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3"/>
  <workbookPr/>
  <mc:AlternateContent xmlns:mc="http://schemas.openxmlformats.org/markup-compatibility/2006">
    <mc:Choice Requires="x15">
      <x15ac:absPath xmlns:x15ac="http://schemas.microsoft.com/office/spreadsheetml/2010/11/ac" url="/Users/mavericks/Desktop/PLANES 2020 ANH DECRECTO 612/"/>
    </mc:Choice>
  </mc:AlternateContent>
  <xr:revisionPtr revIDLastSave="0" documentId="8_{543CCCD7-CC05-104D-A6A8-C561579C3E36}" xr6:coauthVersionLast="45" xr6:coauthVersionMax="45" xr10:uidLastSave="{00000000-0000-0000-0000-000000000000}"/>
  <bookViews>
    <workbookView xWindow="0" yWindow="460" windowWidth="25600" windowHeight="14480" xr2:uid="{00000000-000D-0000-FFFF-FFFF00000000}"/>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84" i="1" l="1"/>
  <c r="AD63" i="1" l="1"/>
  <c r="AE47" i="1"/>
  <c r="AE48" i="1"/>
  <c r="AF48" i="1" s="1"/>
  <c r="AE49" i="1"/>
  <c r="AE50" i="1"/>
  <c r="AE51" i="1"/>
  <c r="AE52" i="1"/>
  <c r="AE53" i="1"/>
  <c r="AE55" i="1"/>
  <c r="AE56" i="1"/>
  <c r="AE57" i="1"/>
  <c r="AF57" i="1" s="1"/>
  <c r="AE58" i="1"/>
  <c r="AE59" i="1"/>
  <c r="AE60" i="1"/>
  <c r="AE62" i="1"/>
  <c r="AE63" i="1"/>
  <c r="AF63" i="1" s="1"/>
  <c r="AE64" i="1"/>
  <c r="AF64" i="1" s="1"/>
  <c r="AD47" i="1"/>
  <c r="AD48" i="1"/>
  <c r="AD49" i="1"/>
  <c r="AD50" i="1"/>
  <c r="AD51" i="1"/>
  <c r="AD52" i="1"/>
  <c r="AF52" i="1" s="1"/>
  <c r="AD53" i="1"/>
  <c r="AF53" i="1" s="1"/>
  <c r="AD55" i="1"/>
  <c r="AD56" i="1"/>
  <c r="AD57" i="1"/>
  <c r="AD58" i="1"/>
  <c r="AD59" i="1"/>
  <c r="AD60" i="1"/>
  <c r="AF60" i="1" s="1"/>
  <c r="AD62" i="1"/>
  <c r="AD64" i="1"/>
  <c r="AF62" i="1"/>
  <c r="AF47" i="1" l="1"/>
  <c r="AF59" i="1"/>
  <c r="AF49" i="1"/>
  <c r="AF50" i="1"/>
  <c r="AF56" i="1"/>
  <c r="AF55" i="1"/>
  <c r="AF58" i="1"/>
  <c r="AF51" i="1"/>
  <c r="AD174" i="1"/>
  <c r="AE174" i="1"/>
  <c r="AD175" i="1"/>
  <c r="AE175" i="1"/>
  <c r="AE173" i="1"/>
  <c r="AD173" i="1"/>
  <c r="AD163" i="1"/>
  <c r="H176" i="1"/>
  <c r="I176" i="1"/>
  <c r="J176" i="1"/>
  <c r="K176" i="1"/>
  <c r="L176" i="1"/>
  <c r="M176" i="1"/>
  <c r="N176" i="1"/>
  <c r="O176" i="1"/>
  <c r="P176" i="1"/>
  <c r="Q176" i="1"/>
  <c r="R176" i="1"/>
  <c r="S176" i="1"/>
  <c r="T176" i="1"/>
  <c r="U176" i="1"/>
  <c r="V176" i="1"/>
  <c r="W176" i="1"/>
  <c r="X176" i="1"/>
  <c r="Y176" i="1"/>
  <c r="Z176" i="1"/>
  <c r="AA176" i="1"/>
  <c r="AB176" i="1"/>
  <c r="AC176" i="1"/>
  <c r="G176" i="1"/>
  <c r="F176" i="1"/>
  <c r="F166" i="1"/>
  <c r="A153" i="1"/>
  <c r="AE163" i="1"/>
  <c r="AD164" i="1"/>
  <c r="AE164" i="1"/>
  <c r="AD165" i="1"/>
  <c r="AE165" i="1"/>
  <c r="AE162" i="1"/>
  <c r="AD162" i="1"/>
  <c r="AD153" i="1"/>
  <c r="H166" i="1"/>
  <c r="I166" i="1"/>
  <c r="J166" i="1"/>
  <c r="K166" i="1"/>
  <c r="L166" i="1"/>
  <c r="M166" i="1"/>
  <c r="N166" i="1"/>
  <c r="O166" i="1"/>
  <c r="P166" i="1"/>
  <c r="Q166" i="1"/>
  <c r="R166" i="1"/>
  <c r="S166" i="1"/>
  <c r="T166" i="1"/>
  <c r="U166" i="1"/>
  <c r="V166" i="1"/>
  <c r="W166" i="1"/>
  <c r="X166" i="1"/>
  <c r="Y166" i="1"/>
  <c r="Z166" i="1"/>
  <c r="AA166" i="1"/>
  <c r="AB166" i="1"/>
  <c r="AC166" i="1"/>
  <c r="G166" i="1"/>
  <c r="AE154" i="1"/>
  <c r="AE153" i="1"/>
  <c r="AD154" i="1"/>
  <c r="AD145" i="1"/>
  <c r="H155" i="1"/>
  <c r="I155" i="1"/>
  <c r="J155" i="1"/>
  <c r="K155" i="1"/>
  <c r="L155" i="1"/>
  <c r="M155" i="1"/>
  <c r="N155" i="1"/>
  <c r="O155" i="1"/>
  <c r="P155" i="1"/>
  <c r="Q155" i="1"/>
  <c r="R155" i="1"/>
  <c r="S155" i="1"/>
  <c r="T155" i="1"/>
  <c r="U155" i="1"/>
  <c r="V155" i="1"/>
  <c r="W155" i="1"/>
  <c r="X155" i="1"/>
  <c r="Y155" i="1"/>
  <c r="Z155" i="1"/>
  <c r="AA155" i="1"/>
  <c r="AB155" i="1"/>
  <c r="AC155" i="1"/>
  <c r="G155" i="1"/>
  <c r="F155" i="1"/>
  <c r="H146" i="1"/>
  <c r="I146" i="1"/>
  <c r="J146" i="1"/>
  <c r="K146" i="1"/>
  <c r="L146" i="1"/>
  <c r="M146" i="1"/>
  <c r="N146" i="1"/>
  <c r="O146" i="1"/>
  <c r="P146" i="1"/>
  <c r="Q146" i="1"/>
  <c r="R146" i="1"/>
  <c r="S146" i="1"/>
  <c r="T146" i="1"/>
  <c r="U146" i="1"/>
  <c r="V146" i="1"/>
  <c r="W146" i="1"/>
  <c r="X146" i="1"/>
  <c r="Y146" i="1"/>
  <c r="Z146" i="1"/>
  <c r="AA146" i="1"/>
  <c r="AB146" i="1"/>
  <c r="AC146" i="1"/>
  <c r="G146" i="1"/>
  <c r="F146" i="1"/>
  <c r="AD136" i="1"/>
  <c r="AE136" i="1"/>
  <c r="AD137" i="1"/>
  <c r="AE137" i="1"/>
  <c r="AD138" i="1"/>
  <c r="AE138" i="1"/>
  <c r="AD139" i="1"/>
  <c r="AE139" i="1"/>
  <c r="AD140" i="1"/>
  <c r="AE140" i="1"/>
  <c r="AD141" i="1"/>
  <c r="AE141" i="1"/>
  <c r="AD142" i="1"/>
  <c r="AE142" i="1"/>
  <c r="AD143" i="1"/>
  <c r="AE143" i="1"/>
  <c r="AD144" i="1"/>
  <c r="AE144" i="1"/>
  <c r="AE145" i="1"/>
  <c r="AE135" i="1"/>
  <c r="AD135" i="1"/>
  <c r="AD112" i="1"/>
  <c r="AD92" i="1" s="1"/>
  <c r="AD113" i="1"/>
  <c r="AE113" i="1"/>
  <c r="AD114" i="1"/>
  <c r="AE114" i="1"/>
  <c r="AD115" i="1"/>
  <c r="AE115" i="1"/>
  <c r="AD116" i="1"/>
  <c r="AE116" i="1"/>
  <c r="AD117" i="1"/>
  <c r="AE117" i="1"/>
  <c r="AD118" i="1"/>
  <c r="AE118" i="1"/>
  <c r="AD119" i="1"/>
  <c r="AE119" i="1"/>
  <c r="AD120" i="1"/>
  <c r="AE120" i="1"/>
  <c r="AD121" i="1"/>
  <c r="AE121" i="1"/>
  <c r="AD122" i="1"/>
  <c r="AE122" i="1"/>
  <c r="AD123" i="1"/>
  <c r="AE123" i="1"/>
  <c r="AD124" i="1"/>
  <c r="AE124" i="1"/>
  <c r="AD125" i="1"/>
  <c r="AE125" i="1"/>
  <c r="AD126" i="1"/>
  <c r="AE126" i="1"/>
  <c r="AD127" i="1"/>
  <c r="AE127" i="1"/>
  <c r="AE112" i="1"/>
  <c r="H128" i="1"/>
  <c r="I128" i="1"/>
  <c r="J128" i="1"/>
  <c r="K128" i="1"/>
  <c r="L128" i="1"/>
  <c r="M128" i="1"/>
  <c r="N128" i="1"/>
  <c r="O128" i="1"/>
  <c r="P128" i="1"/>
  <c r="Q128" i="1"/>
  <c r="R128" i="1"/>
  <c r="S128" i="1"/>
  <c r="T128" i="1"/>
  <c r="U128" i="1"/>
  <c r="V128" i="1"/>
  <c r="W128" i="1"/>
  <c r="X128" i="1"/>
  <c r="Y128" i="1"/>
  <c r="Z128" i="1"/>
  <c r="AA128" i="1"/>
  <c r="AB128" i="1"/>
  <c r="AC128" i="1"/>
  <c r="G128" i="1"/>
  <c r="F128" i="1"/>
  <c r="H105" i="1"/>
  <c r="I105" i="1"/>
  <c r="J105" i="1"/>
  <c r="K105" i="1"/>
  <c r="L105" i="1"/>
  <c r="M105" i="1"/>
  <c r="N105" i="1"/>
  <c r="O105" i="1"/>
  <c r="P105" i="1"/>
  <c r="Q105" i="1"/>
  <c r="R105" i="1"/>
  <c r="S105" i="1"/>
  <c r="T105" i="1"/>
  <c r="U105" i="1"/>
  <c r="V105" i="1"/>
  <c r="W105" i="1"/>
  <c r="X105" i="1"/>
  <c r="Y105" i="1"/>
  <c r="Z105" i="1"/>
  <c r="AA105" i="1"/>
  <c r="AB105" i="1"/>
  <c r="AC105" i="1"/>
  <c r="G105" i="1"/>
  <c r="F105" i="1"/>
  <c r="AD93" i="1"/>
  <c r="AE93" i="1"/>
  <c r="AD94" i="1"/>
  <c r="AE94" i="1"/>
  <c r="AD95" i="1"/>
  <c r="AE95" i="1"/>
  <c r="AD96" i="1"/>
  <c r="AE96" i="1"/>
  <c r="AD97" i="1"/>
  <c r="AE97" i="1"/>
  <c r="AD98" i="1"/>
  <c r="AE98" i="1"/>
  <c r="AD99" i="1"/>
  <c r="AE99" i="1"/>
  <c r="AD100" i="1"/>
  <c r="AE100" i="1"/>
  <c r="AD101" i="1"/>
  <c r="AE101" i="1"/>
  <c r="AD102" i="1"/>
  <c r="AE102" i="1"/>
  <c r="AD103" i="1"/>
  <c r="AE103" i="1"/>
  <c r="AD104" i="1"/>
  <c r="AE104" i="1"/>
  <c r="AE92" i="1"/>
  <c r="AD73" i="1"/>
  <c r="AE73" i="1"/>
  <c r="AD74" i="1"/>
  <c r="AE74" i="1"/>
  <c r="AD75" i="1"/>
  <c r="AE75" i="1"/>
  <c r="AD76" i="1"/>
  <c r="AE76" i="1"/>
  <c r="AD77" i="1"/>
  <c r="AE77" i="1"/>
  <c r="AD78" i="1"/>
  <c r="AE78" i="1"/>
  <c r="AD79" i="1"/>
  <c r="AE79" i="1"/>
  <c r="AD80" i="1"/>
  <c r="AE80" i="1"/>
  <c r="AD81" i="1"/>
  <c r="AE81" i="1"/>
  <c r="AD82" i="1"/>
  <c r="AE82" i="1"/>
  <c r="AD83" i="1"/>
  <c r="AE83" i="1"/>
  <c r="AD84" i="1"/>
  <c r="AE84" i="1"/>
  <c r="AE72" i="1"/>
  <c r="AD72" i="1"/>
  <c r="AD46" i="1"/>
  <c r="H85" i="1"/>
  <c r="I85" i="1"/>
  <c r="J85" i="1"/>
  <c r="K85" i="1"/>
  <c r="L85" i="1"/>
  <c r="M85" i="1"/>
  <c r="N85" i="1"/>
  <c r="O85" i="1"/>
  <c r="P85" i="1"/>
  <c r="Q85" i="1"/>
  <c r="R85" i="1"/>
  <c r="S85" i="1"/>
  <c r="T85" i="1"/>
  <c r="U85" i="1"/>
  <c r="V85" i="1"/>
  <c r="W85" i="1"/>
  <c r="X85" i="1"/>
  <c r="Y85" i="1"/>
  <c r="Z85" i="1"/>
  <c r="AA85" i="1"/>
  <c r="AB85" i="1"/>
  <c r="AC85" i="1"/>
  <c r="G85" i="1"/>
  <c r="F85" i="1"/>
  <c r="H65" i="1"/>
  <c r="I65" i="1"/>
  <c r="J65" i="1"/>
  <c r="K65" i="1"/>
  <c r="L65" i="1"/>
  <c r="M65" i="1"/>
  <c r="N65" i="1"/>
  <c r="O65" i="1"/>
  <c r="P65" i="1"/>
  <c r="Q65" i="1"/>
  <c r="R65" i="1"/>
  <c r="S65" i="1"/>
  <c r="T65" i="1"/>
  <c r="U65" i="1"/>
  <c r="V65" i="1"/>
  <c r="W65" i="1"/>
  <c r="X65" i="1"/>
  <c r="Y65" i="1"/>
  <c r="Z65" i="1"/>
  <c r="AA65" i="1"/>
  <c r="AB65" i="1"/>
  <c r="AC65" i="1"/>
  <c r="AE46" i="1"/>
  <c r="AD7" i="1"/>
  <c r="F65" i="1"/>
  <c r="G65" i="1"/>
  <c r="R91" i="1" l="1"/>
  <c r="F111" i="1"/>
  <c r="AF175" i="1"/>
  <c r="AF141" i="1"/>
  <c r="J91" i="1"/>
  <c r="AF135" i="1"/>
  <c r="AF137" i="1"/>
  <c r="AF114" i="1"/>
  <c r="AF153" i="1"/>
  <c r="AF163" i="1"/>
  <c r="L45" i="1"/>
  <c r="AF173" i="1"/>
  <c r="V161" i="1"/>
  <c r="J161" i="1"/>
  <c r="AD85" i="1"/>
  <c r="Z45" i="1"/>
  <c r="N45" i="1"/>
  <c r="AF154" i="1"/>
  <c r="Z161" i="1"/>
  <c r="N161" i="1"/>
  <c r="L172" i="1"/>
  <c r="X161" i="1"/>
  <c r="F161" i="1"/>
  <c r="Z91" i="1"/>
  <c r="AF126" i="1"/>
  <c r="AE85" i="1"/>
  <c r="AF46" i="1"/>
  <c r="AG64" i="1" s="1"/>
  <c r="V45" i="1"/>
  <c r="J45" i="1"/>
  <c r="AB71" i="1"/>
  <c r="X71" i="1"/>
  <c r="T71" i="1"/>
  <c r="P71" i="1"/>
  <c r="H71" i="1"/>
  <c r="AF72" i="1"/>
  <c r="V91" i="1"/>
  <c r="N91" i="1"/>
  <c r="AF112" i="1"/>
  <c r="H172" i="1"/>
  <c r="AE176" i="1"/>
  <c r="F45" i="1"/>
  <c r="AB45" i="1"/>
  <c r="X45" i="1"/>
  <c r="T45" i="1"/>
  <c r="P45" i="1"/>
  <c r="H45" i="1"/>
  <c r="AF92" i="1"/>
  <c r="AE146" i="1"/>
  <c r="AF145" i="1"/>
  <c r="AF164" i="1"/>
  <c r="AD176" i="1"/>
  <c r="V71" i="1"/>
  <c r="N71" i="1"/>
  <c r="AB91" i="1"/>
  <c r="X91" i="1"/>
  <c r="T91" i="1"/>
  <c r="P91" i="1"/>
  <c r="L91" i="1"/>
  <c r="H91" i="1"/>
  <c r="AB111" i="1"/>
  <c r="X111" i="1"/>
  <c r="T111" i="1"/>
  <c r="P111" i="1"/>
  <c r="H111" i="1"/>
  <c r="AF127" i="1"/>
  <c r="AF123" i="1"/>
  <c r="AF121" i="1"/>
  <c r="AF119" i="1"/>
  <c r="AF117" i="1"/>
  <c r="AF113" i="1"/>
  <c r="AD155" i="1"/>
  <c r="AF142" i="1"/>
  <c r="AF138" i="1"/>
  <c r="AF174" i="1"/>
  <c r="AF81" i="1"/>
  <c r="AF77" i="1"/>
  <c r="AF73" i="1"/>
  <c r="AE128" i="1"/>
  <c r="AE166" i="1"/>
  <c r="Z172" i="1"/>
  <c r="R172" i="1"/>
  <c r="AF144" i="1"/>
  <c r="AF140" i="1"/>
  <c r="AF136" i="1"/>
  <c r="R45" i="1"/>
  <c r="AF84" i="1"/>
  <c r="AF82" i="1"/>
  <c r="AF80" i="1"/>
  <c r="AF76" i="1"/>
  <c r="AF103" i="1"/>
  <c r="AF101" i="1"/>
  <c r="AF100" i="1"/>
  <c r="AF98" i="1"/>
  <c r="AF96" i="1"/>
  <c r="AF94" i="1"/>
  <c r="F91" i="1"/>
  <c r="AE155" i="1"/>
  <c r="AF162" i="1"/>
  <c r="AD166" i="1"/>
  <c r="AF165" i="1"/>
  <c r="P161" i="1"/>
  <c r="L161" i="1"/>
  <c r="AB172" i="1"/>
  <c r="X172" i="1"/>
  <c r="V172" i="1"/>
  <c r="T172" i="1"/>
  <c r="P172" i="1"/>
  <c r="N172" i="1"/>
  <c r="J172" i="1"/>
  <c r="AB161" i="1"/>
  <c r="T161" i="1"/>
  <c r="R161" i="1"/>
  <c r="H161" i="1"/>
  <c r="AF143" i="1"/>
  <c r="AF139" i="1"/>
  <c r="AD146" i="1"/>
  <c r="AF115" i="1"/>
  <c r="AF124" i="1"/>
  <c r="AF122" i="1"/>
  <c r="AF120" i="1"/>
  <c r="AF118" i="1"/>
  <c r="AF116" i="1"/>
  <c r="AF125" i="1"/>
  <c r="AD128" i="1"/>
  <c r="Z111" i="1"/>
  <c r="V111" i="1"/>
  <c r="R111" i="1"/>
  <c r="N111" i="1"/>
  <c r="L111" i="1"/>
  <c r="J111" i="1"/>
  <c r="AF74" i="1"/>
  <c r="AF83" i="1"/>
  <c r="AF79" i="1"/>
  <c r="AF75" i="1"/>
  <c r="AF78" i="1"/>
  <c r="AF104" i="1"/>
  <c r="AF102" i="1"/>
  <c r="AF99" i="1"/>
  <c r="AF97" i="1"/>
  <c r="AF95" i="1"/>
  <c r="AF93" i="1"/>
  <c r="AD105" i="1"/>
  <c r="AE105" i="1"/>
  <c r="Z71" i="1"/>
  <c r="R71" i="1"/>
  <c r="L71" i="1"/>
  <c r="J71" i="1"/>
  <c r="F71" i="1"/>
  <c r="AE65" i="1"/>
  <c r="AD65" i="1"/>
  <c r="H39" i="1"/>
  <c r="I39" i="1"/>
  <c r="J39" i="1"/>
  <c r="K39" i="1"/>
  <c r="L39" i="1"/>
  <c r="M39" i="1"/>
  <c r="N39" i="1"/>
  <c r="O39" i="1"/>
  <c r="P39" i="1"/>
  <c r="Q39" i="1"/>
  <c r="R39" i="1"/>
  <c r="S39" i="1"/>
  <c r="T39" i="1"/>
  <c r="U39" i="1"/>
  <c r="V39" i="1"/>
  <c r="W39" i="1"/>
  <c r="X39" i="1"/>
  <c r="Y39" i="1"/>
  <c r="Z39" i="1"/>
  <c r="AA39" i="1"/>
  <c r="AB39" i="1"/>
  <c r="AC39" i="1"/>
  <c r="G39" i="1"/>
  <c r="F39" i="1"/>
  <c r="AD8" i="1"/>
  <c r="AE8" i="1"/>
  <c r="AD9" i="1"/>
  <c r="AE9" i="1"/>
  <c r="AD10" i="1"/>
  <c r="AE10" i="1"/>
  <c r="AD11" i="1"/>
  <c r="AE11" i="1"/>
  <c r="AD12" i="1"/>
  <c r="AE12" i="1"/>
  <c r="AF12" i="1" s="1"/>
  <c r="AD13" i="1"/>
  <c r="AE13" i="1"/>
  <c r="AD14" i="1"/>
  <c r="AE14" i="1"/>
  <c r="AD15" i="1"/>
  <c r="AE15" i="1"/>
  <c r="AD16" i="1"/>
  <c r="AE16" i="1"/>
  <c r="AD17" i="1"/>
  <c r="AE17" i="1"/>
  <c r="AD20" i="1"/>
  <c r="AE20" i="1"/>
  <c r="AF20" i="1" s="1"/>
  <c r="AD21" i="1"/>
  <c r="AE21" i="1"/>
  <c r="AD22" i="1"/>
  <c r="AE22" i="1"/>
  <c r="AD23" i="1"/>
  <c r="AE23" i="1"/>
  <c r="AD24" i="1"/>
  <c r="AE24" i="1"/>
  <c r="AD25" i="1"/>
  <c r="AE25" i="1"/>
  <c r="AD26" i="1"/>
  <c r="AE26" i="1"/>
  <c r="AF26" i="1" s="1"/>
  <c r="AD27" i="1"/>
  <c r="AE27" i="1"/>
  <c r="AD28" i="1"/>
  <c r="AE28" i="1"/>
  <c r="AD29" i="1"/>
  <c r="AE29" i="1"/>
  <c r="AD30" i="1"/>
  <c r="AE30" i="1"/>
  <c r="AD31" i="1"/>
  <c r="AE31" i="1"/>
  <c r="AD32" i="1"/>
  <c r="AE32" i="1"/>
  <c r="AF32" i="1" s="1"/>
  <c r="AD33" i="1"/>
  <c r="AE33" i="1"/>
  <c r="AD34" i="1"/>
  <c r="AE34" i="1"/>
  <c r="AD35" i="1"/>
  <c r="AE35" i="1"/>
  <c r="AD36" i="1"/>
  <c r="AE36" i="1"/>
  <c r="AD37" i="1"/>
  <c r="AE37" i="1"/>
  <c r="AD38" i="1"/>
  <c r="AE38" i="1"/>
  <c r="AF38" i="1" s="1"/>
  <c r="AE7" i="1"/>
  <c r="AF7" i="1" s="1"/>
  <c r="A8" i="1"/>
  <c r="A9" i="1" s="1"/>
  <c r="A10" i="1" s="1"/>
  <c r="A11" i="1" s="1"/>
  <c r="A12" i="1" s="1"/>
  <c r="A13" i="1" s="1"/>
  <c r="A14" i="1" s="1"/>
  <c r="A15" i="1" s="1"/>
  <c r="A16" i="1" s="1"/>
  <c r="A17" i="1" s="1"/>
  <c r="A20" i="1" s="1"/>
  <c r="A21" i="1" s="1"/>
  <c r="A22" i="1" s="1"/>
  <c r="A23" i="1" s="1"/>
  <c r="A24" i="1" s="1"/>
  <c r="A25" i="1" s="1"/>
  <c r="A26" i="1" s="1"/>
  <c r="A27" i="1" s="1"/>
  <c r="A28" i="1" s="1"/>
  <c r="A29" i="1" s="1"/>
  <c r="A30" i="1" s="1"/>
  <c r="A31" i="1" s="1"/>
  <c r="A32" i="1" s="1"/>
  <c r="A33" i="1" s="1"/>
  <c r="A34" i="1" s="1"/>
  <c r="A35" i="1" s="1"/>
  <c r="A36" i="1" s="1"/>
  <c r="A37" i="1" s="1"/>
  <c r="A38" i="1" s="1"/>
  <c r="A46" i="1" s="1"/>
  <c r="AF155" i="1" l="1"/>
  <c r="AF35" i="1"/>
  <c r="AF29" i="1"/>
  <c r="AF23" i="1"/>
  <c r="AF176" i="1"/>
  <c r="AF15" i="1"/>
  <c r="AG154" i="1"/>
  <c r="AF36" i="1"/>
  <c r="AF33" i="1"/>
  <c r="AF30" i="1"/>
  <c r="AF27" i="1"/>
  <c r="AF24" i="1"/>
  <c r="AF21" i="1"/>
  <c r="AF16" i="1"/>
  <c r="AF13" i="1"/>
  <c r="AF10" i="1"/>
  <c r="AF9" i="1"/>
  <c r="AF37" i="1"/>
  <c r="AF34" i="1"/>
  <c r="AF31" i="1"/>
  <c r="AF28" i="1"/>
  <c r="AF25" i="1"/>
  <c r="AF22" i="1"/>
  <c r="AF17" i="1"/>
  <c r="AF14" i="1"/>
  <c r="AF11" i="1"/>
  <c r="AF8" i="1"/>
  <c r="AD91" i="1"/>
  <c r="AD45" i="1"/>
  <c r="AG175" i="1"/>
  <c r="AG84" i="1"/>
  <c r="AG104" i="1"/>
  <c r="AG127" i="1"/>
  <c r="AG145" i="1"/>
  <c r="AG165" i="1"/>
  <c r="AF166" i="1"/>
  <c r="AF146" i="1"/>
  <c r="AD161" i="1"/>
  <c r="AF105" i="1"/>
  <c r="AF128" i="1"/>
  <c r="AD111" i="1"/>
  <c r="AF85" i="1"/>
  <c r="AD71" i="1"/>
  <c r="AF65" i="1"/>
  <c r="V6" i="1"/>
  <c r="A48" i="1"/>
  <c r="A49" i="1" s="1"/>
  <c r="A50" i="1" s="1"/>
  <c r="A51" i="1" s="1"/>
  <c r="A55" i="1" s="1"/>
  <c r="A56" i="1" s="1"/>
  <c r="A58" i="1" s="1"/>
  <c r="A59" i="1" s="1"/>
  <c r="A60" i="1" s="1"/>
  <c r="A62" i="1" s="1"/>
  <c r="A63" i="1" s="1"/>
  <c r="J6" i="1"/>
  <c r="AB6" i="1"/>
  <c r="R6" i="1"/>
  <c r="T6" i="1"/>
  <c r="P6" i="1"/>
  <c r="L6" i="1"/>
  <c r="F6" i="1"/>
  <c r="X6" i="1"/>
  <c r="Z6" i="1"/>
  <c r="N6" i="1"/>
  <c r="H6" i="1"/>
  <c r="AD39" i="1"/>
  <c r="AE39" i="1"/>
  <c r="AF39" i="1" l="1"/>
  <c r="AG38" i="1"/>
  <c r="AD6" i="1"/>
  <c r="A64" i="1"/>
  <c r="A72" i="1" s="1"/>
  <c r="A73" i="1" s="1"/>
  <c r="A74" i="1" s="1"/>
  <c r="A75" i="1" s="1"/>
  <c r="A76" i="1" s="1"/>
  <c r="A77" i="1" s="1"/>
  <c r="A78" i="1" s="1"/>
  <c r="A79" i="1" s="1"/>
  <c r="A80" i="1" s="1"/>
  <c r="A81" i="1" s="1"/>
  <c r="A82" i="1" s="1"/>
  <c r="A83" i="1" s="1"/>
  <c r="A84" i="1" s="1"/>
  <c r="A122" i="1" l="1"/>
  <c r="A123" i="1" s="1"/>
  <c r="A124" i="1" s="1"/>
  <c r="A125" i="1" s="1"/>
  <c r="A126" i="1" s="1"/>
  <c r="A127" i="1" s="1"/>
  <c r="A135" i="1" s="1"/>
  <c r="A136" i="1" s="1"/>
  <c r="A137" i="1" s="1"/>
  <c r="A138" i="1" s="1"/>
  <c r="A139" i="1" s="1"/>
  <c r="A140" i="1" s="1"/>
  <c r="A141" i="1" s="1"/>
  <c r="A142" i="1" s="1"/>
  <c r="A143" i="1" s="1"/>
  <c r="A144" i="1" s="1"/>
  <c r="A145" i="1" s="1"/>
  <c r="A154" i="1" s="1"/>
  <c r="A164" i="1" s="1"/>
  <c r="A165" i="1" s="1"/>
  <c r="A173" i="1" s="1"/>
  <c r="A174" i="1" s="1"/>
  <c r="A175" i="1" s="1"/>
  <c r="F134" i="1"/>
  <c r="R134" i="1"/>
  <c r="P134" i="1"/>
  <c r="N134" i="1"/>
  <c r="AB134" i="1"/>
  <c r="X134" i="1"/>
  <c r="T134" i="1"/>
  <c r="V134" i="1"/>
  <c r="Z134" i="1"/>
  <c r="L134" i="1"/>
  <c r="J134" i="1"/>
  <c r="H134" i="1"/>
  <c r="AD134" i="1" l="1"/>
  <c r="F152" i="1"/>
  <c r="AB152" i="1"/>
  <c r="L152" i="1"/>
  <c r="Z152" i="1"/>
  <c r="N152" i="1"/>
  <c r="J152" i="1"/>
  <c r="H152" i="1"/>
  <c r="T152" i="1"/>
  <c r="X152" i="1"/>
  <c r="V152" i="1"/>
  <c r="R152" i="1"/>
  <c r="P152" i="1"/>
  <c r="AD152" i="1" l="1"/>
  <c r="F172" i="1"/>
  <c r="AD17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ARL Positiva</author>
  </authors>
  <commentList>
    <comment ref="C48" authorId="0" shapeId="0" xr:uid="{00000000-0006-0000-0000-000001000000}">
      <text>
        <r>
          <rPr>
            <b/>
            <sz val="9"/>
            <color indexed="81"/>
            <rFont val="Tahoma"/>
            <family val="2"/>
          </rPr>
          <t>ARL Positiva:</t>
        </r>
        <r>
          <rPr>
            <sz val="9"/>
            <color indexed="81"/>
            <rFont val="Tahoma"/>
            <family val="2"/>
          </rPr>
          <t xml:space="preserve">
Procedimiento o Programa? (Son diferentes)</t>
        </r>
      </text>
    </comment>
  </commentList>
</comments>
</file>

<file path=xl/sharedStrings.xml><?xml version="1.0" encoding="utf-8"?>
<sst xmlns="http://schemas.openxmlformats.org/spreadsheetml/2006/main" count="909" uniqueCount="314">
  <si>
    <t>Revisar y actualizar Objetivos y metas del SST</t>
  </si>
  <si>
    <t>Revisar, ajustar y actualizar el alcance del subsistema de SST</t>
  </si>
  <si>
    <t xml:space="preserve"> Revisar y diagnósticar la matriz de Peligros y Riesgos</t>
  </si>
  <si>
    <t>Reporte de información para soportar consolidación de los Informes de Gestión que requiera las Jefaturas de la ANH y  los entes de control (a solicitud)</t>
  </si>
  <si>
    <t>Desarrollo Plan de Trabajo</t>
  </si>
  <si>
    <t>Desarrollo del Manejo de Emergencias (simulacros, capacitaciones e inspecciones)</t>
  </si>
  <si>
    <t>Desarrollo actividades con el COPASST y Comitè de convivencia</t>
  </si>
  <si>
    <t>Desarrollo del plan de trabajo con los profesionales asesores de la ARL</t>
  </si>
  <si>
    <t>Implementación y desarrollo de indicadores para el SG-SST</t>
  </si>
  <si>
    <t>Item</t>
  </si>
  <si>
    <t>GESTION E IMPLEMENTACION DEL SG-SST</t>
  </si>
  <si>
    <t>PLANEAR</t>
  </si>
  <si>
    <t>Evaluación de las actividades de los profesionales de la ARL</t>
  </si>
  <si>
    <t>Matriz de objetivos y metas</t>
  </si>
  <si>
    <t>Alcance Actualizado</t>
  </si>
  <si>
    <t>Plan de mejoramiento</t>
  </si>
  <si>
    <t>Matriz de identificaciòn de peligros y riesgos actualizadas</t>
  </si>
  <si>
    <t>Reporte de información para informe de gestión</t>
  </si>
  <si>
    <t>HACER</t>
  </si>
  <si>
    <t>Registro de las actividades.</t>
  </si>
  <si>
    <t>Registro de lo envido por los diferentes medios de comunicación (correo, pantallas, entre otros)</t>
  </si>
  <si>
    <t>Soportes y evidencias del desarrollo de diferentes trabajos</t>
  </si>
  <si>
    <t xml:space="preserve">Evidencias del desarrollo del plan de trabajo de los profesionales asesores de la ARL </t>
  </si>
  <si>
    <t>Indicadores desarrollados</t>
  </si>
  <si>
    <t>VERIFICAR</t>
  </si>
  <si>
    <t>Evaluaciòn de los indicadores.</t>
  </si>
  <si>
    <t>Auditoria interna</t>
  </si>
  <si>
    <t>Revisión por la Presidencia del SG-SST</t>
  </si>
  <si>
    <t>Acta de la Revisiòn de la Presidencia.</t>
  </si>
  <si>
    <t>Matriz Legal Actualizada</t>
  </si>
  <si>
    <t>Plan de trabajo del SG-SST.</t>
  </si>
  <si>
    <t>ACTUAR</t>
  </si>
  <si>
    <t xml:space="preserve">Planes de mejoramiento realizados </t>
  </si>
  <si>
    <t xml:space="preserve">SUBPROGRAMA DE HIGIENE Y SEGURIDAD INDUSTRIAL </t>
  </si>
  <si>
    <t>Inspecciones locativas realizadas y documentadas</t>
  </si>
  <si>
    <t>Procedimiento e informe de análisis de accidentalidad</t>
  </si>
  <si>
    <t xml:space="preserve">Gestionar análisis estadístico y técnico de incidentes y accidentes de trabajo </t>
  </si>
  <si>
    <t>Indicadores con resultados</t>
  </si>
  <si>
    <t>Registro de reporte a Arl y EPS de los accidentes de trabajo</t>
  </si>
  <si>
    <t>Registro de las reuniones realizadas con las brigadas</t>
  </si>
  <si>
    <t>Elaborar la documentación requerida para solicitar la compra de elementos, equipos y dotación de SST realizar la solicitud ante la vicepresidencia correspondiente.</t>
  </si>
  <si>
    <t>Solicitud de la necesidad de contrato, estudio de conveniencia y oportunidad</t>
  </si>
  <si>
    <t>Realizar la Inspección y dotación de Botiquines, extintores y camillas de acuerdo con la normatividad vigente</t>
  </si>
  <si>
    <t>Formato de inspecciòn de Botiquines.</t>
  </si>
  <si>
    <t>Registro del inventario de extintores y gabinetes ANH</t>
  </si>
  <si>
    <t>Realizar la solicitud de mantenimiento y recarga de extintores  a la Vicepresidencia Administrativa y Financiera</t>
  </si>
  <si>
    <t>Registro de las investigaciones de accidentes.</t>
  </si>
  <si>
    <t>Acompañamiento a  Reuniones del COPASST y Comité de Convivencia (de acuerdo a pertinencia técnica).</t>
  </si>
  <si>
    <t>Listado de asistencia a las reuniones.</t>
  </si>
  <si>
    <t xml:space="preserve">SUBPROGRAMA DE MEDICINA PREVENTIVA Y DE TRABAJO </t>
  </si>
  <si>
    <t>Programaciòn y seguimiento a evaluaciones mèdicas ocupacionales</t>
  </si>
  <si>
    <t>Revisión y Análisis del informe epidemiológico elaborado por la entidad responsable de realizar las evaluaciones médicas ocupacionales y de los conceptos medicos ocupacionales (diagnóstico de las condiciones de salud)  como insumo de los PVE desarrollados en SST.</t>
  </si>
  <si>
    <t xml:space="preserve">Realizar actualización del profesiograma (priorizar lo cargos a los que se le debe realizar) </t>
  </si>
  <si>
    <t>Profesiograma actualizado</t>
  </si>
  <si>
    <t>Indicadores de morbilidad sentida y ausentismo.</t>
  </si>
  <si>
    <t>Procedimiento de examenes mèdicos ocupacionales actualizado</t>
  </si>
  <si>
    <t>Acompañamiento en las Actividades de Intervención a los PVEs de acuerdo con los casos encontrados</t>
  </si>
  <si>
    <t>Informe de las actividades de intervenciòn a los PVEs</t>
  </si>
  <si>
    <t>Proyectar Respuesta a los Requerimientos por parte de funcionarios, Entidades externas y de control (a demanda)</t>
  </si>
  <si>
    <t>Respuesta a requerimientos</t>
  </si>
  <si>
    <t>GESTION DEL RIESGO CARDIOVASCULAR</t>
  </si>
  <si>
    <t>Revisar, ajustar y actualizar la documentaciòn del PVE en Riesgo Cardiovascular</t>
  </si>
  <si>
    <t>PVE en Riesgo Cardiovascularl revisado y ajustado</t>
  </si>
  <si>
    <t>Diagnòstico del riesgo cardiovascular ANH</t>
  </si>
  <si>
    <t>GESTION DEL RIESGO BIOMECANICO</t>
  </si>
  <si>
    <t>Aplicación SIN-DME CUESTIONARIO DE SÍNTOMAS MÚSCULO ESQUELÉTICOS</t>
  </si>
  <si>
    <t xml:space="preserve">Encuesta de SIN - DME </t>
  </si>
  <si>
    <t>Gestión documental y análisis KAPRA DME</t>
  </si>
  <si>
    <t>Matriz KAPRA</t>
  </si>
  <si>
    <t>Tabulación y Análisis de las fuentes de información del PVE-DME y cuestionario SIN- DME</t>
  </si>
  <si>
    <t>Informe técnico
Matriz clasificación casos GES</t>
  </si>
  <si>
    <t>Valoración osteo-muscuscular a trabajadores sintomáticos para el ingreso a escuelas terapéuticas</t>
  </si>
  <si>
    <t>Listado de asistencia</t>
  </si>
  <si>
    <t>Acompañamiento y seguimiento a las evaluaciones ergonómicas de puesto de trabajo, realizadas por la Fisioterapeuta de la ARL. (Si requieren valoración y/o concepto médico)</t>
  </si>
  <si>
    <t>Informe de evaluaciones ergonomicas</t>
  </si>
  <si>
    <t>Realizar las Pausas Activas en los funcionarios y colaboradores de la Agencia Nacional de Hidrocarburos  (según Requerimiento)</t>
  </si>
  <si>
    <t>Entrega de elementos ergonómicos (según requerimiento), en las diferentes áreas de la entidad.</t>
  </si>
  <si>
    <t>matriz base de seguimiento a casos.</t>
  </si>
  <si>
    <t>Desarrollo de escuelas terapéuticas para el tratamiento y prevención de sintomatología asociada a DME</t>
  </si>
  <si>
    <t>Listado de asistencias</t>
  </si>
  <si>
    <t xml:space="preserve">Seguimiento recomendaciones medico laborales, incluir la información en la matriz de seguimiento de casos </t>
  </si>
  <si>
    <t>Informe de la adecuaciòn de los puestos de trabajo para teletrabajadores</t>
  </si>
  <si>
    <t>Acompañamiento a teletrabajadores con capacitaciones, campañas virtuales y visitas programadas</t>
  </si>
  <si>
    <t>Informe y listados de asistencia</t>
  </si>
  <si>
    <t>Entrega informe final de Gestión PVE DME</t>
  </si>
  <si>
    <t>GESTION DEL RIESGO PSICOSOCIAL</t>
  </si>
  <si>
    <t>PVE en Riesgo Psicocial revisado y ajustado</t>
  </si>
  <si>
    <t xml:space="preserve">Revisión y análisis de las estadísticas de ausentismo, morbilidad, diagnósticos de salud mental y  Diagnostico de Clima Laboral con el fin de establecer actividades de prevencion e intervención del Riesgo Psicosocial </t>
  </si>
  <si>
    <t>Actividades de prevenciòn e intervenciòn del riesgo psicocial establecidas a partir de las estadisticas del ausentismo</t>
  </si>
  <si>
    <t>Aplicación del cuestionario de evaluación de riesgos psicosociales en el trabajo</t>
  </si>
  <si>
    <t>Cuestionario de riesgo psicosocial aplicado al menos al 80% de los servidores y contratistas</t>
  </si>
  <si>
    <t>Análisis de los resultados de la evaluación de riesgo psicosocial.</t>
  </si>
  <si>
    <t>Diagnòstico del riesgo psicosocial.</t>
  </si>
  <si>
    <t>Definir y priorizar las actividades de prevención e intervención del riesgo psicocional a partir de los análisis de las estadisticas y de los resultados de la evaluación del riesgo psicosocial</t>
  </si>
  <si>
    <t>Priorizaciòn de actividades de prevenciòn e intervenciòn del riesgo psicosocial</t>
  </si>
  <si>
    <t>Realización de actividades colectivas  o grupos focales que permitan ejecutar  el plan de intervención  del Riesgo Psicosocial planeado a través de los resultados del  diagnóstico de factores de riesgo psicosocial realizado por dependencias en la ANH</t>
  </si>
  <si>
    <t>Registro de las actividades realizadas colectivamente y a grupo focales.</t>
  </si>
  <si>
    <t>Realización de actividades de sensibilización y prevención del consumo de tabaco, alcohol y sustancias psicoactivas, de acuerdo a la política de prevención de la ANH</t>
  </si>
  <si>
    <t>verificar el cumplimiento del plan de trabajo, establecido por el área</t>
  </si>
  <si>
    <t>Indicadores de gestiòn.</t>
  </si>
  <si>
    <t>Monitoreo del cumplimiento de los objetivos y metas planteados en el programa a través del análisis de indicadores.</t>
  </si>
  <si>
    <t xml:space="preserve">Analisis de los indicadores </t>
  </si>
  <si>
    <t>Ajustes al PVE de Gestión de Prevención e Intervención del  Riesgo Psicosocial</t>
  </si>
  <si>
    <t>Informe del cumplimiento de indicadores.</t>
  </si>
  <si>
    <t>PLAN DE CAPACITACIÒN EN SST</t>
  </si>
  <si>
    <t>Indicadores</t>
  </si>
  <si>
    <t>Revisar el cumplimiento de los indicadores de capacitaciòn</t>
  </si>
  <si>
    <t>Replantear si es necesario las actividades referentes al Plan de Capacitaciòn en SST</t>
  </si>
  <si>
    <t>Informe de Cumplimiento de Indicadores</t>
  </si>
  <si>
    <t>TELETRABAJO</t>
  </si>
  <si>
    <t>Programa de Teletrabajo</t>
  </si>
  <si>
    <t>Revisar, ajustar y actualizar la documentaciòn del programa de Teletrabajo</t>
  </si>
  <si>
    <t>Registros y evidencias de la implementaciòn.</t>
  </si>
  <si>
    <t>Realizar el seguimiento a los teletrabajadores en su lugar de trabajo con el fin de verificar condiciones de SST</t>
  </si>
  <si>
    <t>PLAN ESTRATEGICO DE SEGURIDAD VIAL - PESV</t>
  </si>
  <si>
    <t>PESV</t>
  </si>
  <si>
    <t>Realizar seguimiento al cumplimiento del Plan</t>
  </si>
  <si>
    <t xml:space="preserve">Enero </t>
  </si>
  <si>
    <t xml:space="preserve">Febrero </t>
  </si>
  <si>
    <t>Marzo</t>
  </si>
  <si>
    <t>Abril</t>
  </si>
  <si>
    <t>Mayo</t>
  </si>
  <si>
    <t>Junio</t>
  </si>
  <si>
    <t>Julio</t>
  </si>
  <si>
    <t>Agosto</t>
  </si>
  <si>
    <t>Septiembre</t>
  </si>
  <si>
    <t>Octubre</t>
  </si>
  <si>
    <t>Noviembre</t>
  </si>
  <si>
    <t>Diciembre</t>
  </si>
  <si>
    <t>P</t>
  </si>
  <si>
    <t>E</t>
  </si>
  <si>
    <t>Evaluación del Grado de Desarrollo del Subsistema de  Seguridad y Salud en el Trabajo 2019</t>
  </si>
  <si>
    <t>Evaluación SG-SST 2019</t>
  </si>
  <si>
    <t>Elaboraciòn de la matriz de capacitación SG-SST 2020</t>
  </si>
  <si>
    <t>Matriz de Capacitación SG-SST 2020</t>
  </si>
  <si>
    <t>Elaboración del Plan de Trabajo con los Profesionales de la ARL. 2020</t>
  </si>
  <si>
    <t>Plan de Trabajo Positiva 2020</t>
  </si>
  <si>
    <r>
      <t>Identificación y evaluación de las oportunidades para SST y la planificación de las acciones.</t>
    </r>
    <r>
      <rPr>
        <b/>
        <i/>
        <u/>
        <sz val="10"/>
        <rFont val="Arial"/>
        <family val="2"/>
      </rPr>
      <t xml:space="preserve"> Inicio planeación migración norma ISO 45001  </t>
    </r>
  </si>
  <si>
    <t>Elaborar el presupuesto para la vigencia 2020</t>
  </si>
  <si>
    <t>Presupuesto 2020</t>
  </si>
  <si>
    <t>Actividades de prevención y Promoción (Jornadas de P y P, semana de la salud y la seguridad entre otras).</t>
  </si>
  <si>
    <t>TOTAL</t>
  </si>
  <si>
    <t>% TOTAL  IMPLEMENTACION</t>
  </si>
  <si>
    <t xml:space="preserve">% CUMPLIMIENTO POR ACTIVIDAD ANUAL </t>
  </si>
  <si>
    <t>CUMPLIMIENTO MENSUAL</t>
  </si>
  <si>
    <t>Campañas de sensibilización orientadas a la promociòn y prevenciòn  por comunicaciones (Matriz de comunicaciones SST)</t>
  </si>
  <si>
    <t xml:space="preserve">Compras - Contratistas - outsorcing en términos de SST (Seguimiento a Contratistas) </t>
  </si>
  <si>
    <t>Seguimiento a compras - contratistas - outsorsing en temas de SST (aplicaciòn manual HSE para contratistas de forma adecuada desde las minutas de los contratos).</t>
  </si>
  <si>
    <t>Actas de reunión del comitè</t>
  </si>
  <si>
    <t>Actualización de la matriz legal y verificar su cumplimiento de la Normatividad descrita en la Matriz Legal</t>
  </si>
  <si>
    <t>Seguimiento a la implentaciòn de los planes de mejora de los accidentes</t>
  </si>
  <si>
    <t>Revisar y ajustar la documentación del Programa de Investigación de Accidentes de Trabajo en el SIGECO, según legislación colombiana vigente.</t>
  </si>
  <si>
    <t>Realizar inspecciones de extintores y gabinetes de la Agencia, hacer seguimiento a plan de mejoramiento de hallazgos encontrados.</t>
  </si>
  <si>
    <t xml:space="preserve">Efectuar el reporte de los accidentes de trabajo a la ARL y a la EPS. </t>
  </si>
  <si>
    <t>Realizar en compañía del COPASST y jefe inmediato del personal involucrado, las investigaciones de los accidentes reportados, según la metodologia establecida en la Agencia.</t>
  </si>
  <si>
    <t>Documento actualizado y evidencia del desarrollo de plan de trabajo.</t>
  </si>
  <si>
    <t xml:space="preserve">Base de datos de concepto y recomendaciones mèdicas </t>
  </si>
  <si>
    <t>Coordinar con el proveedor la realización de exámenes médicos ocupacionales periódicos o programados, según su prioridad establecida.</t>
  </si>
  <si>
    <t>Realización de exámenes medicos.</t>
  </si>
  <si>
    <t>Divulgación del Diagnóstico de condiciones de salud (perfil demográfico + perfil epidemiológico)</t>
  </si>
  <si>
    <t>Revisar, ajustar y actualizar la documentaciòn del PVE en Riesgo Psicosocial para el año 2020 de acuerdo a los resultados de la bateria psicosocial del 2019.</t>
  </si>
  <si>
    <t>Plan de trabajo SST para Teletrabajo</t>
  </si>
  <si>
    <t>Desarrollar plan de trabajo para Teletrabajo (inspecciones, seguimientos, etc.)</t>
  </si>
  <si>
    <t>Registros y evidencias del desarrollo del desarrollo.</t>
  </si>
  <si>
    <t>Revisar, ajustar y actualizar la documentaciòn del Plan Estratégico de Seguridad Vial ANH 2020</t>
  </si>
  <si>
    <t>Desarrollar el PESV 2020</t>
  </si>
  <si>
    <t>Revisión del avance de las actividades realizadas por los profesionales de la ARL año 2019</t>
  </si>
  <si>
    <t xml:space="preserve">Reporte trimestrales para los indicadores de gestión del Subsistema y  lo realizado con los diferentes Subprogramas </t>
  </si>
  <si>
    <t>Indicadores trimestrales reportados</t>
  </si>
  <si>
    <t>Realizar Programación y seguimiento de Evaluaciones Médicas Ocupacionales.</t>
  </si>
  <si>
    <t>Seguimiento a Evaluaciones Médicas Ocupacionales realizadas en la vigencia por los Proveedores (Análisis a exámenes periódicos realizados por la Entidad y  post incapacidad, emisión de recomendaciones medicas a los funcionarios que lo requieran)</t>
  </si>
  <si>
    <t>Informe del grado de avance de la gestión del la vigencia 2019</t>
  </si>
  <si>
    <t xml:space="preserve">Entrega de dotación según lo establecido </t>
  </si>
  <si>
    <t>Soportes de entrega de dotación.</t>
  </si>
  <si>
    <t xml:space="preserve">EVIDENCIA </t>
  </si>
  <si>
    <t>CICLO PHVA</t>
  </si>
  <si>
    <t xml:space="preserve">ACTIVIDAD </t>
  </si>
  <si>
    <t>RESPONSABLE</t>
  </si>
  <si>
    <t>Desarrollar actividades de formación en higiene postural y uso de elementos ergonómicos en las diferentes áreas de la ANH.</t>
  </si>
  <si>
    <t>Proyecto línea base Plan de trabajo</t>
  </si>
  <si>
    <t>Actualizacion del documento del PVE de DME</t>
  </si>
  <si>
    <t>Revisión y analisis  de las estadísticas: ausentismo, morbilidad, diagnósticos de salud para definir áreas criticas.</t>
  </si>
  <si>
    <t xml:space="preserve">Base de Datos y Registro de las actividades realizadas. </t>
  </si>
  <si>
    <t>Desarrollo de un programa de Prevenciòn del consumo de Sustancias Psicoactivas, Tabaco  y Alcohol, diirigido a los trabajadores de la Agencia Nacional de Hidrocarburos .</t>
  </si>
  <si>
    <t xml:space="preserve">Indicadores de gestiòn y anàlisis de indicadores </t>
  </si>
  <si>
    <t xml:space="preserve">Verificar el cumplimiento del plan de trabajo, establecido por el área  y monitoreo del cumplimiento de los objetivos  y metas  planteados en el programa de Vigilancia Epidemiòlogica de Riesgo Cardiovascular a travès del anàlisis de indicadores </t>
  </si>
  <si>
    <t>Ajustes al PVE de Gestión de Prevención e Intervención del  Riesgo Cardiovascular.</t>
  </si>
  <si>
    <t>Base de Datos y Registro de las actividades a realizar</t>
  </si>
  <si>
    <t xml:space="preserve">Implementar el programa de inspecciones planeadas, monitoreo de condiciones de seguridad y Salud en el trabajo en las instalaciones de la ANH, para la vigencia 2020 e implementar  socializacion sobre la importancia de reportar de Condiciones Inseguras </t>
  </si>
  <si>
    <t>Seguimiento y análisis a las Estadísticas de ausentismo e incapacidades, incidentes, accidentes y enfermedades laborales</t>
  </si>
  <si>
    <t>Elaboración del documento del  programa para la  prevencion del consumo de alcohol, tabaco y sustancias psico activas.</t>
  </si>
  <si>
    <t>Programa de prevenciòn de consumo de alcohol, tabaco y spa.</t>
  </si>
  <si>
    <t>Registro de las actividades de sensibilizaciòn del consumo de tabaco, alcohol y sustancias psicoactivas.</t>
  </si>
  <si>
    <t xml:space="preserve">Evidencias de la actualización del Plan de Emergencias y el Medevac, con  soportes de capacitación de brigadistas, informes de simulacros y eventos reales.  </t>
  </si>
  <si>
    <t>Informe de seguimiento y análisis de estadísticas de ausentismo, incidentes , accidentes y enfermedades  laborales</t>
  </si>
  <si>
    <t xml:space="preserve">Desarrollar un programa de Educaciòn e intervenciòn Nutricional para disminuir el Riesgo Cardiovascular encontrado en el Diagnòstico, divulgando las propiedades nutritivas de los diferentes alimentos y dando a conocer las diferentes Dietas Especiales para minimizar dicho riesgo. </t>
  </si>
  <si>
    <t>Desarrollo de un Manual para el uso del Desfibrilador Externo Automàtico (DEA) en el area de la Agencia Nacional de Hidrocarburos, para la capacitaciòn de los integrantes de la Brigada de Emergencias, en caso de  pacientes que puedan  presentar Infarto Agudo del Miocardio o Taquicardias desfibrilables, como parte de la atencion de un evento Cardiovascular.</t>
  </si>
  <si>
    <t>Divulgaciòn del Informe de Condiciones de Salud de la Agencia.</t>
  </si>
  <si>
    <t>Diagnòstico de condiciones de salud, especificando el perfil sociodemogràfico y las 10 patologìas mas relevantes, encontradas en la poblaciòn trabajadora de la Agencia N de Hidrocarburos.</t>
  </si>
  <si>
    <t xml:space="preserve">Evaluaciones de aptitud para las prácticas deportivas realizadas </t>
  </si>
  <si>
    <t>Realizar la programación y seguimiento de Evaluaciones de Aptitud fisica para práctica Deportiva y actividades de bienestar  (según demanda)</t>
  </si>
  <si>
    <t>Desarrollo del Profesiograma de la ANH, indicando los exàmenes complementarios necesarios, priorizando los cargos y los trabajadores a quienes se les debe realizar.</t>
  </si>
  <si>
    <t>Plan de Emergencia y Evacuacòn Mèdica (Medevac) revisado y actualizado</t>
  </si>
  <si>
    <t xml:space="preserve">Registro de las gestiones realizadas a la implementaciòn de las medidas de intervenciòn sugeridas en la matriz de riesgos </t>
  </si>
  <si>
    <t>Actualización del Documento del Sistema de Gestiòn de Seguridad y Salud en el Trabajo SG-SST</t>
  </si>
  <si>
    <t>Documento del Sistema de Gestiòn de la Seguridad y Salud en el Trabajo SG-SST</t>
  </si>
  <si>
    <t>Revisiòn y actualizaciòn de la politica y el alcance del SG-SST por la alta direcciòn.</t>
  </si>
  <si>
    <t>Politica de SG-SST revisada y actualizada</t>
  </si>
  <si>
    <t>Presentación del plan de trabajo de SG-SST para la revisión del COPASST y del presidente de la ANH.</t>
  </si>
  <si>
    <t>Verificación y aprobación  del Plan de Trabajo deL SG- SST por parte del Lider GIT Talento Humano y la Vicepresidencia Administrativa y Financiera</t>
  </si>
  <si>
    <t>Desarrollar un Plan Integral para el aumento de la actividad fisica, el ejercicio y el Deporte en el ambito laboral, para reducir el sedentarismo , el sobrepeso y la obesidad, aplicando el Modelo por Etapas de cambio, segun la motivacion de cada trabajador .</t>
  </si>
  <si>
    <t>Desarrollar un Tamizaje de Riesgo Cardiovascular de los pacientes incluidos en el PVE, en especial con hipertensos, diabeticos , obesos, fumadores y con alteraciones de los lìpidos,   efecuado  por àreas y basados en los resultados de los exàmenes Mèdicos Ocupacionales Periòdicos del 2018 Y 2019</t>
  </si>
  <si>
    <t>Desarrollo del Programa de riesgo cardiovascular (diagnóstico, seguimiento, control de los asistentes del PVE), revision y anàlisis de estadìsticas de patologìas  relacionadas con el Riesgo Cardiovascular  de los trabajadores de la Agencia Nacional de Hidrocarburos.</t>
  </si>
  <si>
    <t>Ejecución de actividades del año 2020 de acuerdo al análisis del diagnòstico de las condiciones de salud y el PVE de Riesgo Cardiovascular implementados en SG-SST</t>
  </si>
  <si>
    <t>Desarrollar un programa de prevenciòn del estrés laboral, entrenando a los trabajadores en el manejo de herramientas (estrategias de afrontamiento, tècnicas de relajaciòn y autoregulaciòn de emociones), que les permitan disminuir este factor de riesgo.</t>
  </si>
  <si>
    <t xml:space="preserve">%TOTAL
SUBPROGRAMA DE HIGIENE Y SEGURIDAD INDUSTRIAL </t>
  </si>
  <si>
    <t xml:space="preserve">% TOTAL 
SUBPROGRAMA DE MEDICINA PREVENTIVA Y DE TRABAJO </t>
  </si>
  <si>
    <t>% TOTAL 
GESTION DEL RIESGO CARDIOVASCULAR</t>
  </si>
  <si>
    <t>% TOTAL 
GESTION DEL RIESGO BIOMECANICO</t>
  </si>
  <si>
    <t>% TOTAL
GESTION DEL RIESGO PSICOSOCIAL</t>
  </si>
  <si>
    <t>% TOTAL
 PLAN DE CAPACITACIÒN EN SST</t>
  </si>
  <si>
    <t>% TOTAL
TELETRABAJO</t>
  </si>
  <si>
    <t>% TOTAL 
PLAN ESTRATEGICO DE SEGURIDAD VIAL - PESV</t>
  </si>
  <si>
    <t>Revisar y ajustar el documento del subprograma de  Medicina Preventiva y del Trabajo, las normas internas de Seguridad y Salud en el Trabajo</t>
  </si>
  <si>
    <t xml:space="preserve">Implementar el Programa de Orden y Aseo </t>
  </si>
  <si>
    <t>Experto - Asesora AON</t>
  </si>
  <si>
    <t>Contratista SST</t>
  </si>
  <si>
    <t xml:space="preserve">Experto - EIS ARL </t>
  </si>
  <si>
    <t xml:space="preserve">Equipo SST - Asesores ARL </t>
  </si>
  <si>
    <t>Experto SST</t>
  </si>
  <si>
    <t>Experto y Gerente Planeación</t>
  </si>
  <si>
    <t>Contratista SST - Asesor ARL.</t>
  </si>
  <si>
    <t>Asesor ARL</t>
  </si>
  <si>
    <t>Contratista SST - Gestor TH</t>
  </si>
  <si>
    <t xml:space="preserve">Equipo SST  </t>
  </si>
  <si>
    <t xml:space="preserve">Experto SST - Asesores ARL </t>
  </si>
  <si>
    <t>Equipo SST</t>
  </si>
  <si>
    <t>Lider TH</t>
  </si>
  <si>
    <t>Contratistas SST</t>
  </si>
  <si>
    <t xml:space="preserve">Contratista SST- Asesor ARL </t>
  </si>
  <si>
    <t>Matriz de Identificaciòn de peligros y riesgos actualizadas en Colciencias</t>
  </si>
  <si>
    <t xml:space="preserve">Equipo SST </t>
  </si>
  <si>
    <t>Realizar y documentar  la Identificación de peligros valoracion y evaluacion de riesgos para la nueva sede</t>
  </si>
  <si>
    <t>Revisión y  actualización del Plan de Emergencia de la ANH</t>
  </si>
  <si>
    <t>Plan de trabajo</t>
  </si>
  <si>
    <t>Realizar implementación de Plan de Emergencia y de Evalcuacion medica en nueva sede</t>
  </si>
  <si>
    <t>Plan de Trabajo del Plan de Emergencias</t>
  </si>
  <si>
    <t>Contratistas SST - Ambiental y Asesor ARL</t>
  </si>
  <si>
    <t>Establecer y desarrollar plan de capacitación de la Brigada de Emergencias para Apoyar actividades relacionadas con  la implementación  del Plan de Emergencia y el Medevac  y realizar el respectivo simulacro.</t>
  </si>
  <si>
    <t>Contratista SST.</t>
  </si>
  <si>
    <t>Experto SST.</t>
  </si>
  <si>
    <t xml:space="preserve"> Contratista SST - Asesor ARL</t>
  </si>
  <si>
    <t>Asesorar la Implementación de medidas de intervención sugeridas en la matriz de riesgos para la Agencia Nacional de Hidrocarburos.</t>
  </si>
  <si>
    <t xml:space="preserve">Médico Asesor ARL </t>
  </si>
  <si>
    <t xml:space="preserve">Médico Asesor ARL - Fisioterapeuta Asesora ARL </t>
  </si>
  <si>
    <t xml:space="preserve">Contratista SST - Médico Asesor ARL . </t>
  </si>
  <si>
    <t>Contratista Asesor ARL - Médico ARL.</t>
  </si>
  <si>
    <t>Desarrollar un instrumento que permita la medición de indicadores de morbilidad sentida y ausentismo.</t>
  </si>
  <si>
    <t>Médico Asesor ARL.</t>
  </si>
  <si>
    <t xml:space="preserve">Actualizar el procedimiento de exámenes mèdicos ocupacionales </t>
  </si>
  <si>
    <t>Médico - Fisioterapeuta Asesor ARL.</t>
  </si>
  <si>
    <t xml:space="preserve">Contratista SST. </t>
  </si>
  <si>
    <t>Médico Asesor ARL</t>
  </si>
  <si>
    <t xml:space="preserve">Realizar el diagnóstico cardiovascular del año 2018 y 2019, basados en los examenes mèdicos ocupacionales  periòdicos, efectuando su anàlsis contrastado. </t>
  </si>
  <si>
    <t xml:space="preserve">Médico y Fisioterapeuta Asesores ARL </t>
  </si>
  <si>
    <t>Médico - Fisioterapeuta - Psicologo Asesor ARL.</t>
  </si>
  <si>
    <t>Médico Asesor ARL .</t>
  </si>
  <si>
    <t>Equipo SST - Médico Asesor ARL.</t>
  </si>
  <si>
    <t>Documento del Proyecto</t>
  </si>
  <si>
    <t xml:space="preserve">Fisioterapeuta Asesora ARL </t>
  </si>
  <si>
    <t>Fisioterapeuta Asesora ARL - Experto SST</t>
  </si>
  <si>
    <t>Fisioterapeuta Asesora ARL</t>
  </si>
  <si>
    <t>Documento PVE de DME Actualizado</t>
  </si>
  <si>
    <t>Diagnósticos de áreas criticas</t>
  </si>
  <si>
    <t>Informe del grado de avance</t>
  </si>
  <si>
    <t>Listado de Asistencia Pausas Activas</t>
  </si>
  <si>
    <t>Psicólogo - Médico ARL</t>
  </si>
  <si>
    <t xml:space="preserve">Elaborar plan de trabajo de SST Teletrabjo </t>
  </si>
  <si>
    <t>Contratista TH - Contratista SST.</t>
  </si>
  <si>
    <t>Contratista TH</t>
  </si>
  <si>
    <t>Contratista TH, OTI y SST</t>
  </si>
  <si>
    <t>Asesor ARL -  Contratista SST y Administrativo</t>
  </si>
  <si>
    <t>Informe</t>
  </si>
  <si>
    <t>Evaluación de indicadores y objetivos</t>
  </si>
  <si>
    <t>Resultados y cierre planes de mejora de auditoria</t>
  </si>
  <si>
    <t>Presentación a la dirección (presidente-COPASST)</t>
  </si>
  <si>
    <t>Resultados y cierre planes de mejora de auditoria, resultados plan de migración a norma ISO 45001.</t>
  </si>
  <si>
    <t>Resultados y cierre planes de mejora investigación de accidentes</t>
  </si>
  <si>
    <t>Cierre de acciones de mejoras</t>
  </si>
  <si>
    <t>Matriz de oportunidades de mejora</t>
  </si>
  <si>
    <t>Asesor ARL Contratistas SST y Ambiental</t>
  </si>
  <si>
    <t>Base de Datos y Registro de las actividades realizadas..</t>
  </si>
  <si>
    <t>Actualizar la retención documental de acuerdo al Dec. 1072 de 2012</t>
  </si>
  <si>
    <t>Tabla de retención documental</t>
  </si>
  <si>
    <t>Equipos SST</t>
  </si>
  <si>
    <t>Definir como se realiza la rendicion de cuentas a alta dirección</t>
  </si>
  <si>
    <t>Procedimiento de la rendicion de cuentas</t>
  </si>
  <si>
    <t xml:space="preserve">Actualizar los planes de evacuación de las dos sedes </t>
  </si>
  <si>
    <t>Planos de cada piso actualizados</t>
  </si>
  <si>
    <t>Resolución</t>
  </si>
  <si>
    <t xml:space="preserve">Equipos SST </t>
  </si>
  <si>
    <t>PRESUPUESTO PLAN DE TRABAJO SST 2020</t>
  </si>
  <si>
    <t xml:space="preserve">ACTIVIDADES </t>
  </si>
  <si>
    <t>iTEM</t>
  </si>
  <si>
    <t xml:space="preserve">VALOR </t>
  </si>
  <si>
    <t xml:space="preserve">Adquisición de elementos ergonómicos </t>
  </si>
  <si>
    <t>Adquisición de elementos de Protección Personal</t>
  </si>
  <si>
    <t>Adquisición de dotación para la brigada</t>
  </si>
  <si>
    <t>Elementos dotación botiquines y primeros auxilios</t>
  </si>
  <si>
    <t xml:space="preserve">Presentar documento de conformación de Brigada de Emergencia de acuerdo a la RE 0312 </t>
  </si>
  <si>
    <t>ANEXO 3 . PLAN DE TRABAJO ANUAL SG - SST</t>
  </si>
  <si>
    <t>Otras actividades (Asesores, capacitaciones SST) con los recursos de reinversión de los aportes a riesgos de  la Administradora de Riesgos Laborales</t>
  </si>
  <si>
    <t>TOTAL INVERSION SG- SST</t>
  </si>
  <si>
    <t>TOTAL INVERSIÓN SG-SST RECURSOS PROPIOS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</si>
</sst>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4" x14ac:knownFonts="1">
    <font>
      <sz val="11"/>
      <color theme="1"/>
      <name val="Calibri"/>
      <family val="2"/>
      <scheme val="minor"/>
    </font>
    <font>
      <sz val="10"/>
      <name val="Arial"/>
      <family val="2"/>
    </font>
    <font>
      <sz val="10"/>
      <name val="Calibri"/>
      <family val="2"/>
      <scheme val="minor"/>
    </font>
    <font>
      <sz val="10"/>
      <color theme="1"/>
      <name val="Arial"/>
      <family val="2"/>
    </font>
    <font>
      <b/>
      <sz val="11"/>
      <color theme="1"/>
      <name val="Arial"/>
      <family val="2"/>
    </font>
    <font>
      <sz val="9"/>
      <name val="Arial"/>
      <family val="2"/>
    </font>
    <font>
      <b/>
      <sz val="16"/>
      <name val="Arial"/>
      <family val="2"/>
    </font>
    <font>
      <sz val="11"/>
      <name val="Arial"/>
      <family val="2"/>
    </font>
    <font>
      <b/>
      <sz val="11"/>
      <name val="Arial"/>
      <family val="2"/>
    </font>
    <font>
      <b/>
      <sz val="12"/>
      <name val="Arial"/>
      <family val="2"/>
    </font>
    <font>
      <b/>
      <sz val="14"/>
      <color theme="1"/>
      <name val="Arial"/>
      <family val="2"/>
    </font>
    <font>
      <sz val="12"/>
      <name val="Arial"/>
      <family val="2"/>
    </font>
    <font>
      <b/>
      <i/>
      <u/>
      <sz val="10"/>
      <name val="Arial"/>
      <family val="2"/>
    </font>
    <font>
      <b/>
      <sz val="9"/>
      <color theme="1"/>
      <name val="Arial"/>
      <family val="2"/>
    </font>
    <font>
      <b/>
      <sz val="14"/>
      <color rgb="FF000000"/>
      <name val="Arial"/>
      <family val="2"/>
    </font>
    <font>
      <b/>
      <sz val="14"/>
      <name val="Arial"/>
      <family val="2"/>
    </font>
    <font>
      <b/>
      <sz val="11"/>
      <color theme="1"/>
      <name val="Calibri"/>
      <family val="2"/>
      <scheme val="minor"/>
    </font>
    <font>
      <b/>
      <i/>
      <u/>
      <sz val="11"/>
      <color theme="1"/>
      <name val="Calibri"/>
      <family val="2"/>
      <scheme val="minor"/>
    </font>
    <font>
      <b/>
      <sz val="8"/>
      <name val="Arial"/>
      <family val="2"/>
    </font>
    <font>
      <b/>
      <sz val="18"/>
      <name val="Arial"/>
      <family val="2"/>
    </font>
    <font>
      <b/>
      <sz val="13"/>
      <name val="Arial"/>
      <family val="2"/>
    </font>
    <font>
      <sz val="9"/>
      <color indexed="81"/>
      <name val="Tahoma"/>
      <family val="2"/>
    </font>
    <font>
      <b/>
      <sz val="9"/>
      <color indexed="81"/>
      <name val="Tahoma"/>
      <family val="2"/>
    </font>
    <font>
      <sz val="11"/>
      <color theme="1"/>
      <name val="Calibri"/>
      <family val="2"/>
      <scheme val="minor"/>
    </font>
  </fonts>
  <fills count="13">
    <fill>
      <patternFill patternType="none"/>
    </fill>
    <fill>
      <patternFill patternType="gray125"/>
    </fill>
    <fill>
      <patternFill patternType="solid">
        <fgColor theme="7" tint="0.79998168889431442"/>
        <bgColor indexed="64"/>
      </patternFill>
    </fill>
    <fill>
      <patternFill patternType="solid">
        <fgColor theme="4" tint="0.59999389629810485"/>
        <bgColor indexed="64"/>
      </patternFill>
    </fill>
    <fill>
      <patternFill patternType="solid">
        <fgColor rgb="FFFECEFE"/>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rgb="FF00B0F0"/>
        <bgColor indexed="64"/>
      </patternFill>
    </fill>
    <fill>
      <patternFill patternType="solid">
        <fgColor theme="9" tint="0.59999389629810485"/>
        <bgColor indexed="64"/>
      </patternFill>
    </fill>
    <fill>
      <patternFill patternType="solid">
        <fgColor rgb="FF00B050"/>
        <bgColor indexed="64"/>
      </patternFill>
    </fill>
  </fills>
  <borders count="8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n">
        <color auto="1"/>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B1BBCC"/>
      </left>
      <right style="medium">
        <color indexed="64"/>
      </right>
      <top style="medium">
        <color indexed="64"/>
      </top>
      <bottom style="thin">
        <color rgb="FFB1BBCC"/>
      </bottom>
      <diagonal/>
    </border>
    <border>
      <left style="thin">
        <color rgb="FFB1BBCC"/>
      </left>
      <right style="medium">
        <color indexed="64"/>
      </right>
      <top style="thin">
        <color rgb="FFB1BBCC"/>
      </top>
      <bottom style="thin">
        <color rgb="FFB1BBCC"/>
      </bottom>
      <diagonal/>
    </border>
    <border>
      <left style="thin">
        <color rgb="FFB1BBCC"/>
      </left>
      <right style="medium">
        <color indexed="64"/>
      </right>
      <top style="thin">
        <color rgb="FFB1BBCC"/>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rgb="FFB1BBCC"/>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rgb="FFB1BBCC"/>
      </left>
      <right style="medium">
        <color indexed="64"/>
      </right>
      <top/>
      <bottom style="thin">
        <color rgb="FFB1BBCC"/>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rgb="FFB1BBCC"/>
      </top>
      <bottom style="thin">
        <color rgb="FFB1BBCC"/>
      </bottom>
      <diagonal/>
    </border>
    <border>
      <left/>
      <right/>
      <top style="thin">
        <color rgb="FFB1BBCC"/>
      </top>
      <bottom style="medium">
        <color indexed="64"/>
      </bottom>
      <diagonal/>
    </border>
    <border>
      <left/>
      <right/>
      <top style="medium">
        <color indexed="64"/>
      </top>
      <bottom style="thin">
        <color rgb="FFB1BBCC"/>
      </bottom>
      <diagonal/>
    </border>
    <border>
      <left/>
      <right/>
      <top/>
      <bottom style="thin">
        <color rgb="FFB1BBCC"/>
      </bottom>
      <diagonal/>
    </border>
    <border>
      <left/>
      <right/>
      <top/>
      <bottom style="medium">
        <color indexed="64"/>
      </bottom>
      <diagonal/>
    </border>
    <border>
      <left style="thin">
        <color rgb="FFB1BBCC"/>
      </left>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rgb="FFB1BBCC"/>
      </top>
      <bottom style="thin">
        <color rgb="FFB1BBCC"/>
      </bottom>
      <diagonal/>
    </border>
    <border>
      <left style="medium">
        <color indexed="64"/>
      </left>
      <right style="medium">
        <color indexed="64"/>
      </right>
      <top style="thin">
        <color rgb="FFB1BBCC"/>
      </top>
      <bottom style="medium">
        <color indexed="64"/>
      </bottom>
      <diagonal/>
    </border>
    <border>
      <left style="medium">
        <color indexed="64"/>
      </left>
      <right style="medium">
        <color indexed="64"/>
      </right>
      <top style="medium">
        <color indexed="64"/>
      </top>
      <bottom style="thin">
        <color rgb="FFB1BBCC"/>
      </bottom>
      <diagonal/>
    </border>
    <border>
      <left style="medium">
        <color indexed="64"/>
      </left>
      <right/>
      <top style="medium">
        <color indexed="64"/>
      </top>
      <bottom style="thin">
        <color rgb="FFB1BBCC"/>
      </bottom>
      <diagonal/>
    </border>
    <border>
      <left style="medium">
        <color indexed="64"/>
      </left>
      <right/>
      <top/>
      <bottom style="thin">
        <color rgb="FFB1BBCC"/>
      </bottom>
      <diagonal/>
    </border>
    <border>
      <left style="medium">
        <color indexed="64"/>
      </left>
      <right style="medium">
        <color indexed="64"/>
      </right>
      <top style="thin">
        <color rgb="FFB1BBCC"/>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rgb="FFB1BBCC"/>
      </top>
      <bottom/>
      <diagonal/>
    </border>
    <border>
      <left/>
      <right style="medium">
        <color indexed="64"/>
      </right>
      <top style="thin">
        <color rgb="FFB1BBCC"/>
      </top>
      <bottom style="thin">
        <color rgb="FFB1BBCC"/>
      </bottom>
      <diagonal/>
    </border>
    <border>
      <left/>
      <right style="medium">
        <color indexed="64"/>
      </right>
      <top style="thin">
        <color rgb="FFB1BBCC"/>
      </top>
      <bottom style="medium">
        <color indexed="64"/>
      </bottom>
      <diagonal/>
    </border>
    <border>
      <left style="medium">
        <color indexed="64"/>
      </left>
      <right style="medium">
        <color indexed="64"/>
      </right>
      <top/>
      <bottom style="thin">
        <color rgb="FFB1BBCC"/>
      </bottom>
      <diagonal/>
    </border>
    <border>
      <left/>
      <right style="medium">
        <color indexed="64"/>
      </right>
      <top/>
      <bottom style="thin">
        <color rgb="FFB1BBCC"/>
      </bottom>
      <diagonal/>
    </border>
    <border>
      <left style="thin">
        <color rgb="FFB1BBCC"/>
      </left>
      <right style="medium">
        <color indexed="64"/>
      </right>
      <top/>
      <bottom style="medium">
        <color indexed="64"/>
      </bottom>
      <diagonal/>
    </border>
    <border>
      <left style="thin">
        <color rgb="FFB1BBCC"/>
      </left>
      <right/>
      <top/>
      <bottom style="medium">
        <color indexed="64"/>
      </bottom>
      <diagonal/>
    </border>
    <border>
      <left/>
      <right style="thin">
        <color indexed="64"/>
      </right>
      <top style="medium">
        <color indexed="64"/>
      </top>
      <bottom/>
      <diagonal/>
    </border>
    <border>
      <left/>
      <right style="thin">
        <color auto="1"/>
      </right>
      <top/>
      <bottom style="medium">
        <color indexed="64"/>
      </bottom>
      <diagonal/>
    </border>
    <border>
      <left/>
      <right style="thin">
        <color auto="1"/>
      </right>
      <top/>
      <bottom/>
      <diagonal/>
    </border>
    <border>
      <left/>
      <right style="thin">
        <color auto="1"/>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auto="1"/>
      </left>
      <right/>
      <top/>
      <bottom/>
      <diagonal/>
    </border>
    <border>
      <left style="thin">
        <color rgb="FFB1BBCC"/>
      </left>
      <right style="medium">
        <color indexed="64"/>
      </right>
      <top style="thin">
        <color rgb="FFB1BBCC"/>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rgb="FFB1BBCC"/>
      </left>
      <right/>
      <top/>
      <bottom/>
      <diagonal/>
    </border>
    <border>
      <left/>
      <right style="medium">
        <color indexed="64"/>
      </right>
      <top style="thin">
        <color rgb="FFB1BBCC"/>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0" fontId="1" fillId="0" borderId="0"/>
    <xf numFmtId="44" fontId="23" fillId="0" borderId="0" applyFont="0" applyFill="0" applyBorder="0" applyAlignment="0" applyProtection="0"/>
  </cellStyleXfs>
  <cellXfs count="300">
    <xf numFmtId="0" fontId="0" fillId="0" borderId="0" xfId="0"/>
    <xf numFmtId="0" fontId="10" fillId="5" borderId="0" xfId="0" applyFont="1" applyFill="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5"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1" fillId="0" borderId="29" xfId="0" applyFont="1" applyBorder="1" applyAlignment="1" applyProtection="1">
      <alignment vertical="center" wrapText="1"/>
      <protection locked="0"/>
    </xf>
    <xf numFmtId="0" fontId="1" fillId="0" borderId="30" xfId="0" applyFont="1" applyBorder="1" applyAlignment="1" applyProtection="1">
      <alignment vertical="center" wrapText="1"/>
      <protection locked="0"/>
    </xf>
    <xf numFmtId="0" fontId="1" fillId="0" borderId="31" xfId="0" applyFont="1" applyBorder="1" applyAlignment="1" applyProtection="1">
      <alignment vertical="center" wrapText="1"/>
      <protection locked="0"/>
    </xf>
    <xf numFmtId="0" fontId="1" fillId="0" borderId="34" xfId="0" applyFont="1" applyBorder="1" applyAlignment="1" applyProtection="1">
      <alignment vertical="center" wrapText="1"/>
      <protection locked="0"/>
    </xf>
    <xf numFmtId="0" fontId="0" fillId="0" borderId="15" xfId="0" applyBorder="1" applyAlignment="1">
      <alignment horizontal="center" vertical="center"/>
    </xf>
    <xf numFmtId="0" fontId="0" fillId="0" borderId="16" xfId="0" applyBorder="1" applyAlignment="1">
      <alignment horizontal="center" vertical="center"/>
    </xf>
    <xf numFmtId="0" fontId="10" fillId="5" borderId="0" xfId="0" applyFont="1" applyFill="1" applyAlignment="1">
      <alignment vertical="center" wrapText="1"/>
    </xf>
    <xf numFmtId="0" fontId="0" fillId="0" borderId="0" xfId="0" applyAlignment="1">
      <alignment horizontal="center" vertical="center"/>
    </xf>
    <xf numFmtId="0" fontId="6" fillId="4" borderId="0" xfId="0" applyFont="1" applyFill="1" applyBorder="1" applyAlignment="1">
      <alignment horizontal="center" vertical="center" textRotation="90" wrapText="1"/>
    </xf>
    <xf numFmtId="0" fontId="1" fillId="0" borderId="0" xfId="0" applyFont="1" applyBorder="1" applyAlignment="1" applyProtection="1">
      <alignment horizontal="left" vertical="center" wrapText="1"/>
      <protection locked="0"/>
    </xf>
    <xf numFmtId="0" fontId="1" fillId="0" borderId="0" xfId="0" applyFont="1" applyBorder="1" applyAlignment="1" applyProtection="1">
      <alignment vertical="center" wrapText="1"/>
      <protection locked="0"/>
    </xf>
    <xf numFmtId="0" fontId="0" fillId="0" borderId="8" xfId="0" applyBorder="1" applyAlignment="1">
      <alignment horizontal="center" vertical="center"/>
    </xf>
    <xf numFmtId="9" fontId="0" fillId="0" borderId="0" xfId="0" applyNumberFormat="1" applyAlignment="1">
      <alignment horizontal="center" vertical="center"/>
    </xf>
    <xf numFmtId="9" fontId="0" fillId="0" borderId="1" xfId="0" applyNumberFormat="1" applyBorder="1" applyAlignment="1">
      <alignment horizontal="center" vertical="center"/>
    </xf>
    <xf numFmtId="0" fontId="10" fillId="5" borderId="8" xfId="0" applyFont="1" applyFill="1" applyBorder="1" applyAlignment="1">
      <alignment horizontal="center" vertical="center" wrapText="1"/>
    </xf>
    <xf numFmtId="0" fontId="1" fillId="0" borderId="39" xfId="0" applyFont="1" applyBorder="1" applyAlignment="1" applyProtection="1">
      <alignment vertical="center" wrapText="1"/>
      <protection locked="0"/>
    </xf>
    <xf numFmtId="0" fontId="0" fillId="0" borderId="25"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5" borderId="11" xfId="0" applyFill="1" applyBorder="1" applyAlignment="1">
      <alignment horizontal="center" vertical="center"/>
    </xf>
    <xf numFmtId="0" fontId="0" fillId="5" borderId="12" xfId="0" applyFill="1" applyBorder="1" applyAlignment="1">
      <alignment horizontal="center" vertical="center"/>
    </xf>
    <xf numFmtId="0" fontId="1" fillId="0" borderId="42" xfId="0" applyFont="1" applyBorder="1" applyAlignment="1" applyProtection="1">
      <alignment vertical="center" wrapText="1"/>
      <protection locked="0"/>
    </xf>
    <xf numFmtId="0" fontId="1" fillId="0" borderId="47" xfId="0" applyFont="1" applyBorder="1" applyAlignment="1" applyProtection="1">
      <alignment vertical="center" wrapText="1"/>
      <protection locked="0"/>
    </xf>
    <xf numFmtId="0" fontId="1" fillId="0" borderId="46" xfId="0" applyFont="1" applyBorder="1" applyAlignment="1" applyProtection="1">
      <alignment vertical="center" wrapText="1"/>
      <protection locked="0"/>
    </xf>
    <xf numFmtId="0" fontId="1" fillId="0" borderId="49" xfId="0" applyFont="1" applyBorder="1" applyAlignment="1" applyProtection="1">
      <alignment vertical="center" wrapText="1"/>
      <protection locked="0"/>
    </xf>
    <xf numFmtId="0" fontId="3" fillId="0" borderId="49" xfId="0" applyFont="1" applyBorder="1" applyAlignment="1">
      <alignment horizontal="left" vertical="center" wrapText="1"/>
    </xf>
    <xf numFmtId="0" fontId="3" fillId="0" borderId="50" xfId="0" applyFont="1" applyBorder="1" applyAlignment="1">
      <alignment horizontal="left" vertical="center" wrapText="1"/>
    </xf>
    <xf numFmtId="0" fontId="1" fillId="0" borderId="52" xfId="0" applyFont="1" applyBorder="1" applyAlignment="1" applyProtection="1">
      <alignment horizontal="left" vertical="center" wrapText="1"/>
      <protection locked="0"/>
    </xf>
    <xf numFmtId="0" fontId="1" fillId="0" borderId="53" xfId="0" applyFont="1" applyBorder="1" applyAlignment="1" applyProtection="1">
      <alignment horizontal="left" vertical="center" wrapText="1"/>
      <protection locked="0"/>
    </xf>
    <xf numFmtId="0" fontId="1" fillId="0" borderId="10" xfId="0" applyFont="1" applyBorder="1" applyAlignment="1" applyProtection="1">
      <alignment horizontal="left" vertical="center" wrapText="1"/>
      <protection locked="0"/>
    </xf>
    <xf numFmtId="0" fontId="1" fillId="0" borderId="51" xfId="0" applyFont="1" applyBorder="1" applyAlignment="1" applyProtection="1">
      <alignment vertical="center" wrapText="1"/>
      <protection locked="0"/>
    </xf>
    <xf numFmtId="0" fontId="1" fillId="0" borderId="54" xfId="0" applyFont="1" applyBorder="1" applyAlignment="1" applyProtection="1">
      <alignment vertical="center" wrapText="1"/>
      <protection locked="0"/>
    </xf>
    <xf numFmtId="0" fontId="1" fillId="0" borderId="50" xfId="0" applyFont="1" applyBorder="1" applyAlignment="1" applyProtection="1">
      <alignment vertical="center" wrapText="1"/>
      <protection locked="0"/>
    </xf>
    <xf numFmtId="0" fontId="8" fillId="2" borderId="1" xfId="0" applyFont="1" applyFill="1" applyBorder="1" applyAlignment="1">
      <alignment horizontal="center" vertical="center" wrapText="1"/>
    </xf>
    <xf numFmtId="0" fontId="1" fillId="0" borderId="3" xfId="0" applyFont="1" applyBorder="1" applyAlignment="1" applyProtection="1">
      <alignment vertical="center" wrapText="1"/>
      <protection locked="0"/>
    </xf>
    <xf numFmtId="0" fontId="3" fillId="0" borderId="3" xfId="0" applyFont="1" applyBorder="1" applyAlignment="1">
      <alignment horizontal="left" vertical="center" wrapText="1"/>
    </xf>
    <xf numFmtId="0" fontId="3" fillId="0" borderId="38" xfId="0" applyFont="1" applyBorder="1" applyAlignment="1">
      <alignment horizontal="left" vertical="center" wrapText="1"/>
    </xf>
    <xf numFmtId="0" fontId="1" fillId="0" borderId="2" xfId="0" applyFont="1" applyBorder="1" applyAlignment="1" applyProtection="1">
      <alignment vertical="center" wrapText="1"/>
      <protection locked="0"/>
    </xf>
    <xf numFmtId="0" fontId="1" fillId="0" borderId="38"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5" borderId="38" xfId="0" applyFont="1" applyFill="1" applyBorder="1" applyAlignment="1" applyProtection="1">
      <alignment vertical="center" wrapText="1"/>
      <protection locked="0"/>
    </xf>
    <xf numFmtId="0" fontId="1" fillId="0" borderId="44" xfId="0" applyFont="1" applyBorder="1" applyAlignment="1" applyProtection="1">
      <alignment vertical="center" wrapText="1"/>
      <protection locked="0"/>
    </xf>
    <xf numFmtId="0" fontId="1" fillId="0" borderId="57" xfId="0" applyFont="1" applyBorder="1" applyAlignment="1" applyProtection="1">
      <alignment vertical="center" wrapText="1"/>
      <protection locked="0"/>
    </xf>
    <xf numFmtId="0" fontId="1" fillId="0" borderId="58" xfId="0" applyFont="1" applyBorder="1" applyAlignment="1" applyProtection="1">
      <alignment vertical="center" wrapText="1"/>
      <protection locked="0"/>
    </xf>
    <xf numFmtId="0" fontId="1" fillId="0" borderId="59" xfId="0" applyFont="1" applyBorder="1" applyAlignment="1" applyProtection="1">
      <alignment vertical="center" wrapText="1"/>
      <protection locked="0"/>
    </xf>
    <xf numFmtId="0" fontId="3" fillId="0" borderId="42" xfId="0" applyFont="1" applyBorder="1" applyAlignment="1">
      <alignment horizontal="left" vertical="center" wrapText="1"/>
    </xf>
    <xf numFmtId="0" fontId="1" fillId="0" borderId="60" xfId="0" applyFont="1" applyBorder="1" applyAlignment="1" applyProtection="1">
      <alignment vertical="center" wrapText="1"/>
      <protection locked="0"/>
    </xf>
    <xf numFmtId="0" fontId="1" fillId="0" borderId="37" xfId="0" applyFont="1" applyBorder="1" applyAlignment="1" applyProtection="1">
      <alignment vertical="center" wrapText="1"/>
      <protection locked="0"/>
    </xf>
    <xf numFmtId="0" fontId="1" fillId="0" borderId="62" xfId="0" applyFont="1" applyBorder="1" applyAlignment="1" applyProtection="1">
      <alignment vertical="center" wrapText="1"/>
      <protection locked="0"/>
    </xf>
    <xf numFmtId="0" fontId="1" fillId="0" borderId="45" xfId="0" applyFont="1" applyBorder="1" applyAlignment="1" applyProtection="1">
      <alignment vertical="center" wrapText="1"/>
      <protection locked="0"/>
    </xf>
    <xf numFmtId="0" fontId="1" fillId="0" borderId="63" xfId="0" applyFont="1" applyBorder="1" applyAlignment="1" applyProtection="1">
      <alignment vertical="center" wrapText="1"/>
      <protection locked="0"/>
    </xf>
    <xf numFmtId="0" fontId="5" fillId="0" borderId="51"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50" xfId="0" applyFont="1" applyBorder="1" applyAlignment="1">
      <alignment horizontal="center" vertical="center" wrapText="1"/>
    </xf>
    <xf numFmtId="0" fontId="3" fillId="5" borderId="39" xfId="0" applyFont="1" applyFill="1" applyBorder="1" applyAlignment="1" applyProtection="1">
      <alignment vertical="center" wrapText="1"/>
      <protection locked="0"/>
    </xf>
    <xf numFmtId="0" fontId="3" fillId="5" borderId="30" xfId="0" applyFont="1" applyFill="1" applyBorder="1" applyAlignment="1" applyProtection="1">
      <alignment vertical="center" wrapText="1"/>
      <protection locked="0"/>
    </xf>
    <xf numFmtId="0" fontId="3" fillId="5" borderId="49" xfId="0" applyFont="1" applyFill="1" applyBorder="1" applyAlignment="1" applyProtection="1">
      <alignment vertical="center" wrapText="1"/>
      <protection locked="0"/>
    </xf>
    <xf numFmtId="0" fontId="15" fillId="10" borderId="35" xfId="0" applyFont="1" applyFill="1" applyBorder="1" applyAlignment="1">
      <alignment horizontal="center" vertical="center" textRotation="90" wrapText="1"/>
    </xf>
    <xf numFmtId="0" fontId="0" fillId="0" borderId="35" xfId="0" applyBorder="1" applyAlignment="1">
      <alignment horizontal="center" vertical="center"/>
    </xf>
    <xf numFmtId="0" fontId="0" fillId="0" borderId="36" xfId="0" applyBorder="1" applyAlignment="1">
      <alignment horizontal="center" vertical="center"/>
    </xf>
    <xf numFmtId="0" fontId="10" fillId="5" borderId="8" xfId="0" applyFont="1" applyFill="1" applyBorder="1" applyAlignment="1">
      <alignment horizontal="center" vertical="center" wrapText="1"/>
    </xf>
    <xf numFmtId="0" fontId="10" fillId="5" borderId="0" xfId="0" applyFont="1" applyFill="1" applyAlignment="1">
      <alignment horizontal="center" vertical="center" wrapText="1"/>
    </xf>
    <xf numFmtId="0" fontId="6" fillId="4" borderId="0" xfId="0" applyFont="1" applyFill="1" applyBorder="1" applyAlignment="1">
      <alignment horizontal="center" vertical="center" textRotation="90" wrapText="1"/>
    </xf>
    <xf numFmtId="0" fontId="1" fillId="5" borderId="42" xfId="0" applyFont="1" applyFill="1" applyBorder="1" applyAlignment="1" applyProtection="1">
      <alignment vertical="center" wrapText="1"/>
      <protection locked="0"/>
    </xf>
    <xf numFmtId="0" fontId="1" fillId="5" borderId="43" xfId="0" applyFont="1" applyFill="1" applyBorder="1" applyAlignment="1" applyProtection="1">
      <alignment vertical="center" wrapText="1"/>
      <protection locked="0"/>
    </xf>
    <xf numFmtId="0" fontId="1" fillId="5" borderId="49" xfId="0" applyFont="1" applyFill="1" applyBorder="1" applyAlignment="1" applyProtection="1">
      <alignment vertical="center" wrapText="1"/>
      <protection locked="0"/>
    </xf>
    <xf numFmtId="0" fontId="1" fillId="5" borderId="58" xfId="0" applyFont="1" applyFill="1" applyBorder="1" applyAlignment="1" applyProtection="1">
      <alignment vertical="center" wrapText="1"/>
      <protection locked="0"/>
    </xf>
    <xf numFmtId="0" fontId="1" fillId="0" borderId="48" xfId="0" applyFont="1" applyBorder="1" applyAlignment="1" applyProtection="1">
      <alignment vertical="center" wrapText="1"/>
      <protection locked="0"/>
    </xf>
    <xf numFmtId="0" fontId="0" fillId="0" borderId="0"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38" xfId="0" applyBorder="1" applyAlignment="1">
      <alignment horizontal="center" vertical="center"/>
    </xf>
    <xf numFmtId="0" fontId="0" fillId="0" borderId="1" xfId="0" applyBorder="1" applyAlignment="1">
      <alignment horizontal="center" vertical="center"/>
    </xf>
    <xf numFmtId="9" fontId="0" fillId="0" borderId="2" xfId="0" applyNumberFormat="1" applyBorder="1" applyAlignment="1">
      <alignment horizontal="center" vertical="center"/>
    </xf>
    <xf numFmtId="0" fontId="8" fillId="2" borderId="0" xfId="0" applyFont="1" applyFill="1" applyBorder="1" applyAlignment="1">
      <alignment vertical="center" wrapText="1"/>
    </xf>
    <xf numFmtId="0" fontId="0" fillId="0" borderId="46" xfId="0" applyBorder="1" applyAlignment="1">
      <alignment horizontal="center" vertical="center"/>
    </xf>
    <xf numFmtId="0" fontId="0" fillId="5" borderId="17" xfId="0" applyFill="1" applyBorder="1" applyAlignment="1">
      <alignment horizontal="center" vertical="center"/>
    </xf>
    <xf numFmtId="0" fontId="0" fillId="5" borderId="55" xfId="0" applyFill="1" applyBorder="1" applyAlignment="1">
      <alignment horizontal="center" vertical="center"/>
    </xf>
    <xf numFmtId="0" fontId="0" fillId="0" borderId="27" xfId="0" applyBorder="1" applyAlignment="1">
      <alignment horizontal="center" vertical="center"/>
    </xf>
    <xf numFmtId="0" fontId="0" fillId="0" borderId="56" xfId="0" applyBorder="1" applyAlignment="1">
      <alignment horizontal="center" vertical="center"/>
    </xf>
    <xf numFmtId="9" fontId="0" fillId="0" borderId="3" xfId="0" applyNumberFormat="1" applyBorder="1" applyAlignment="1">
      <alignment horizontal="center" vertical="center"/>
    </xf>
    <xf numFmtId="9" fontId="0" fillId="0" borderId="38" xfId="0" applyNumberFormat="1" applyBorder="1" applyAlignment="1">
      <alignment horizontal="center" vertical="center"/>
    </xf>
    <xf numFmtId="0" fontId="6" fillId="3" borderId="0" xfId="0" applyFont="1" applyFill="1" applyBorder="1" applyAlignment="1">
      <alignment vertical="center" textRotation="90" wrapText="1"/>
    </xf>
    <xf numFmtId="0" fontId="20" fillId="10" borderId="36" xfId="0" applyFont="1" applyFill="1" applyBorder="1" applyAlignment="1">
      <alignment horizontal="center" vertical="center" textRotation="90" wrapText="1"/>
    </xf>
    <xf numFmtId="0" fontId="15" fillId="12" borderId="37" xfId="0" applyFont="1" applyFill="1" applyBorder="1" applyAlignment="1">
      <alignment horizontal="center" vertical="center" textRotation="90" wrapText="1"/>
    </xf>
    <xf numFmtId="0" fontId="15" fillId="8" borderId="37" xfId="0" applyFont="1" applyFill="1" applyBorder="1" applyAlignment="1">
      <alignment horizontal="center" vertical="center" textRotation="90" wrapText="1"/>
    </xf>
    <xf numFmtId="0" fontId="0" fillId="0" borderId="33" xfId="0" applyBorder="1" applyAlignment="1">
      <alignment horizontal="center" vertical="center"/>
    </xf>
    <xf numFmtId="0" fontId="6" fillId="12" borderId="35" xfId="0" applyFont="1" applyFill="1" applyBorder="1" applyAlignment="1">
      <alignment horizontal="center" textRotation="90" wrapText="1"/>
    </xf>
    <xf numFmtId="0" fontId="1" fillId="0" borderId="74" xfId="0" applyFont="1" applyBorder="1" applyAlignment="1" applyProtection="1">
      <alignment vertical="center" wrapText="1"/>
      <protection locked="0"/>
    </xf>
    <xf numFmtId="0" fontId="0" fillId="5" borderId="0" xfId="0" applyFill="1"/>
    <xf numFmtId="0" fontId="0" fillId="5" borderId="0" xfId="0" applyFill="1" applyAlignment="1">
      <alignment horizontal="center" vertical="center"/>
    </xf>
    <xf numFmtId="9" fontId="17" fillId="5" borderId="38" xfId="0" applyNumberFormat="1" applyFont="1" applyFill="1" applyBorder="1" applyAlignment="1">
      <alignment horizontal="center" vertical="center"/>
    </xf>
    <xf numFmtId="9" fontId="17" fillId="5" borderId="37" xfId="0" applyNumberFormat="1" applyFont="1" applyFill="1" applyBorder="1" applyAlignment="1">
      <alignment horizontal="center" vertical="center"/>
    </xf>
    <xf numFmtId="9" fontId="17" fillId="5" borderId="1" xfId="0" applyNumberFormat="1" applyFont="1" applyFill="1" applyBorder="1" applyAlignment="1">
      <alignment horizontal="center" vertical="center"/>
    </xf>
    <xf numFmtId="0" fontId="16" fillId="11" borderId="1" xfId="0" applyFont="1" applyFill="1" applyBorder="1" applyAlignment="1">
      <alignment horizontal="center" vertical="center" wrapText="1"/>
    </xf>
    <xf numFmtId="0" fontId="16" fillId="11" borderId="37" xfId="0" applyFont="1" applyFill="1" applyBorder="1" applyAlignment="1">
      <alignment horizontal="center" vertical="center" wrapText="1"/>
    </xf>
    <xf numFmtId="1" fontId="0" fillId="0" borderId="11" xfId="0" applyNumberFormat="1" applyBorder="1" applyAlignment="1">
      <alignment horizontal="center" vertical="center"/>
    </xf>
    <xf numFmtId="0" fontId="0" fillId="0" borderId="12" xfId="0" applyBorder="1" applyAlignment="1">
      <alignment horizontal="center" vertical="center"/>
    </xf>
    <xf numFmtId="0" fontId="0" fillId="0" borderId="17" xfId="0" applyNumberFormat="1" applyBorder="1" applyAlignment="1">
      <alignment horizontal="center" vertical="center"/>
    </xf>
    <xf numFmtId="0" fontId="0" fillId="0" borderId="11" xfId="0" applyBorder="1" applyAlignment="1">
      <alignment horizontal="center" vertical="center"/>
    </xf>
    <xf numFmtId="1" fontId="0" fillId="0" borderId="4" xfId="0" applyNumberFormat="1" applyBorder="1" applyAlignment="1">
      <alignment horizontal="center" vertical="center"/>
    </xf>
    <xf numFmtId="0" fontId="0" fillId="0" borderId="4" xfId="0" applyBorder="1" applyAlignment="1">
      <alignment horizontal="center" vertical="center"/>
    </xf>
    <xf numFmtId="1" fontId="0" fillId="0" borderId="0" xfId="0" applyNumberFormat="1" applyBorder="1" applyAlignment="1">
      <alignment horizontal="center" vertical="center"/>
    </xf>
    <xf numFmtId="0" fontId="1" fillId="0" borderId="4" xfId="0" applyFont="1" applyBorder="1" applyAlignment="1" applyProtection="1">
      <alignment vertical="center" wrapText="1"/>
      <protection locked="0"/>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1" fillId="0" borderId="61" xfId="0" applyFont="1" applyBorder="1" applyAlignment="1" applyProtection="1">
      <alignment vertical="center" wrapText="1"/>
      <protection locked="0"/>
    </xf>
    <xf numFmtId="0" fontId="0" fillId="0" borderId="66" xfId="0" applyBorder="1" applyAlignment="1">
      <alignment horizontal="center" vertical="center"/>
    </xf>
    <xf numFmtId="0" fontId="0" fillId="0" borderId="73"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0" fillId="0" borderId="67" xfId="0" applyBorder="1" applyAlignment="1">
      <alignment horizontal="center" vertical="center"/>
    </xf>
    <xf numFmtId="0" fontId="0" fillId="0" borderId="70" xfId="0" applyBorder="1" applyAlignment="1">
      <alignment horizontal="center" vertical="center"/>
    </xf>
    <xf numFmtId="0" fontId="1" fillId="5" borderId="11" xfId="0" applyFont="1" applyFill="1" applyBorder="1" applyAlignment="1">
      <alignment horizontal="left"/>
    </xf>
    <xf numFmtId="0" fontId="3" fillId="5" borderId="29" xfId="0" applyFont="1" applyFill="1" applyBorder="1" applyAlignment="1" applyProtection="1">
      <alignment vertical="center" wrapText="1"/>
      <protection locked="0"/>
    </xf>
    <xf numFmtId="0" fontId="1" fillId="5" borderId="6" xfId="1" applyFont="1" applyFill="1" applyBorder="1" applyAlignment="1">
      <alignment horizontal="left" vertical="center" wrapText="1"/>
    </xf>
    <xf numFmtId="0" fontId="3" fillId="5" borderId="31" xfId="0" applyFont="1" applyFill="1" applyBorder="1" applyAlignment="1" applyProtection="1">
      <alignment vertical="center" wrapText="1"/>
      <protection locked="0"/>
    </xf>
    <xf numFmtId="0" fontId="3" fillId="5" borderId="51" xfId="0" applyFont="1" applyFill="1" applyBorder="1" applyAlignment="1" applyProtection="1">
      <alignment vertical="center" wrapText="1"/>
      <protection locked="0"/>
    </xf>
    <xf numFmtId="0" fontId="1" fillId="5" borderId="4" xfId="0" applyFont="1" applyFill="1" applyBorder="1" applyAlignment="1" applyProtection="1">
      <alignment vertical="center" wrapText="1"/>
      <protection locked="0"/>
    </xf>
    <xf numFmtId="0" fontId="20" fillId="10" borderId="46" xfId="0" applyFont="1" applyFill="1" applyBorder="1" applyAlignment="1">
      <alignment horizontal="center" vertical="center" textRotation="90" wrapText="1"/>
    </xf>
    <xf numFmtId="9" fontId="17" fillId="5" borderId="48" xfId="0" applyNumberFormat="1" applyFont="1" applyFill="1" applyBorder="1" applyAlignment="1">
      <alignment horizontal="center" vertical="center"/>
    </xf>
    <xf numFmtId="0" fontId="20" fillId="12" borderId="1" xfId="0" applyFont="1" applyFill="1" applyBorder="1" applyAlignment="1">
      <alignment horizontal="center" vertical="center" textRotation="90" wrapText="1"/>
    </xf>
    <xf numFmtId="0" fontId="1" fillId="0" borderId="35" xfId="0" applyFont="1" applyBorder="1" applyAlignment="1" applyProtection="1">
      <alignment vertical="center" wrapText="1"/>
      <protection locked="0"/>
    </xf>
    <xf numFmtId="0" fontId="15" fillId="9" borderId="66" xfId="0" applyFont="1" applyFill="1" applyBorder="1" applyAlignment="1">
      <alignment horizontal="center" vertical="center" textRotation="90" wrapText="1"/>
    </xf>
    <xf numFmtId="0" fontId="1" fillId="0" borderId="77" xfId="0" applyFont="1" applyBorder="1" applyAlignment="1" applyProtection="1">
      <alignment vertical="center" wrapText="1"/>
      <protection locked="0"/>
    </xf>
    <xf numFmtId="0" fontId="15" fillId="10" borderId="65" xfId="0" applyFont="1" applyFill="1" applyBorder="1" applyAlignment="1">
      <alignment horizontal="center" vertical="center" textRotation="90" wrapText="1"/>
    </xf>
    <xf numFmtId="0" fontId="15" fillId="8" borderId="68" xfId="0" applyFont="1" applyFill="1" applyBorder="1" applyAlignment="1">
      <alignment horizontal="center" vertical="center" textRotation="90" wrapText="1"/>
    </xf>
    <xf numFmtId="0" fontId="1" fillId="0" borderId="51" xfId="0" applyFont="1" applyFill="1" applyBorder="1" applyAlignment="1" applyProtection="1">
      <alignment vertical="center" wrapText="1"/>
      <protection locked="0"/>
    </xf>
    <xf numFmtId="0" fontId="3" fillId="5" borderId="75" xfId="0" applyFont="1" applyFill="1" applyBorder="1" applyAlignment="1" applyProtection="1">
      <alignment horizontal="left" vertical="center" wrapText="1"/>
      <protection locked="0"/>
    </xf>
    <xf numFmtId="0" fontId="1" fillId="5" borderId="57" xfId="0" applyFont="1" applyFill="1" applyBorder="1" applyAlignment="1" applyProtection="1">
      <alignment vertical="center" wrapText="1"/>
      <protection locked="0"/>
    </xf>
    <xf numFmtId="0" fontId="1" fillId="5" borderId="54" xfId="0" applyFont="1" applyFill="1" applyBorder="1" applyAlignment="1" applyProtection="1">
      <alignment vertical="center" wrapText="1"/>
      <protection locked="0"/>
    </xf>
    <xf numFmtId="0" fontId="1" fillId="5" borderId="50" xfId="0" applyFont="1" applyFill="1" applyBorder="1" applyAlignment="1" applyProtection="1">
      <alignment vertical="center" wrapText="1"/>
      <protection locked="0"/>
    </xf>
    <xf numFmtId="1" fontId="0" fillId="0" borderId="33" xfId="0" applyNumberFormat="1" applyBorder="1" applyAlignment="1">
      <alignment horizontal="center" vertical="center"/>
    </xf>
    <xf numFmtId="1" fontId="0" fillId="0" borderId="32" xfId="0" applyNumberFormat="1" applyBorder="1" applyAlignment="1">
      <alignment horizontal="center" vertical="center"/>
    </xf>
    <xf numFmtId="1" fontId="0" fillId="0" borderId="10" xfId="0" applyNumberFormat="1" applyBorder="1" applyAlignment="1">
      <alignment horizontal="center" vertical="center"/>
    </xf>
    <xf numFmtId="1" fontId="0" fillId="0" borderId="48" xfId="0" applyNumberFormat="1" applyBorder="1" applyAlignment="1">
      <alignment horizontal="center" vertical="center"/>
    </xf>
    <xf numFmtId="0" fontId="0" fillId="0" borderId="37" xfId="0" applyBorder="1" applyAlignment="1">
      <alignment horizontal="center" vertical="center"/>
    </xf>
    <xf numFmtId="0" fontId="3" fillId="0" borderId="60" xfId="0" applyFont="1" applyBorder="1" applyAlignment="1">
      <alignment horizontal="left" vertical="center" wrapText="1"/>
    </xf>
    <xf numFmtId="0" fontId="1" fillId="0" borderId="78" xfId="0" applyFont="1" applyBorder="1" applyAlignment="1" applyProtection="1">
      <alignment vertical="center" wrapText="1"/>
      <protection locked="0"/>
    </xf>
    <xf numFmtId="0" fontId="0" fillId="5" borderId="80" xfId="0" applyFill="1" applyBorder="1"/>
    <xf numFmtId="0" fontId="0" fillId="5" borderId="84" xfId="0" applyFill="1" applyBorder="1"/>
    <xf numFmtId="0" fontId="4" fillId="2" borderId="1" xfId="0" applyFont="1" applyFill="1" applyBorder="1" applyAlignment="1">
      <alignment vertical="center"/>
    </xf>
    <xf numFmtId="44" fontId="0" fillId="5" borderId="84" xfId="2" applyFont="1" applyFill="1" applyBorder="1"/>
    <xf numFmtId="0" fontId="0" fillId="5" borderId="2" xfId="0" applyFill="1" applyBorder="1" applyAlignment="1">
      <alignment vertical="center"/>
    </xf>
    <xf numFmtId="0" fontId="0" fillId="5" borderId="4" xfId="0" applyFill="1" applyBorder="1"/>
    <xf numFmtId="0" fontId="1" fillId="0" borderId="49" xfId="0" applyFont="1" applyFill="1" applyBorder="1" applyAlignment="1" applyProtection="1">
      <alignment vertical="center" wrapText="1"/>
      <protection locked="0"/>
    </xf>
    <xf numFmtId="0" fontId="1" fillId="0" borderId="54" xfId="0" applyFont="1" applyFill="1" applyBorder="1" applyAlignment="1" applyProtection="1">
      <alignment vertical="center" wrapText="1"/>
      <protection locked="0"/>
    </xf>
    <xf numFmtId="0" fontId="2" fillId="0" borderId="79" xfId="1" applyFont="1" applyBorder="1" applyAlignment="1" applyProtection="1">
      <alignment vertical="center" wrapText="1"/>
      <protection locked="0"/>
    </xf>
    <xf numFmtId="0" fontId="2" fillId="0" borderId="79" xfId="1" applyFont="1" applyBorder="1" applyAlignment="1" applyProtection="1">
      <alignment vertical="center"/>
      <protection locked="0"/>
    </xf>
    <xf numFmtId="0" fontId="2" fillId="0" borderId="80" xfId="1" applyFont="1" applyBorder="1" applyAlignment="1" applyProtection="1">
      <alignment vertical="center" wrapText="1"/>
      <protection locked="0"/>
    </xf>
    <xf numFmtId="0" fontId="2" fillId="0" borderId="80" xfId="1" applyFont="1" applyBorder="1" applyAlignment="1" applyProtection="1">
      <alignment vertical="center"/>
      <protection locked="0"/>
    </xf>
    <xf numFmtId="0" fontId="1" fillId="0" borderId="80" xfId="0" applyFont="1" applyBorder="1" applyAlignment="1" applyProtection="1">
      <alignment vertical="center" wrapText="1"/>
      <protection locked="0"/>
    </xf>
    <xf numFmtId="0" fontId="1" fillId="5" borderId="80" xfId="0" applyFont="1" applyFill="1" applyBorder="1" applyAlignment="1" applyProtection="1">
      <alignment vertical="center" wrapText="1"/>
      <protection locked="0"/>
    </xf>
    <xf numFmtId="0" fontId="3" fillId="0" borderId="80" xfId="0" applyFont="1" applyBorder="1" applyAlignment="1">
      <alignment horizontal="left" vertical="center" wrapText="1"/>
    </xf>
    <xf numFmtId="0" fontId="19" fillId="9" borderId="81" xfId="0" applyFont="1" applyFill="1" applyBorder="1" applyAlignment="1">
      <alignment horizontal="center" vertical="center" textRotation="90" wrapText="1"/>
    </xf>
    <xf numFmtId="0" fontId="1" fillId="0" borderId="81" xfId="0" applyFont="1" applyFill="1" applyBorder="1" applyAlignment="1" applyProtection="1">
      <alignment vertical="center" wrapText="1"/>
      <protection locked="0"/>
    </xf>
    <xf numFmtId="0" fontId="3" fillId="0" borderId="81" xfId="0" applyFont="1" applyFill="1" applyBorder="1" applyAlignment="1">
      <alignment horizontal="left" vertical="center" wrapText="1"/>
    </xf>
    <xf numFmtId="0" fontId="3" fillId="0" borderId="81" xfId="0" applyFont="1" applyBorder="1" applyAlignment="1">
      <alignment horizontal="left" vertical="center" wrapText="1"/>
    </xf>
    <xf numFmtId="44" fontId="16" fillId="5" borderId="80" xfId="0" applyNumberFormat="1" applyFont="1" applyFill="1" applyBorder="1"/>
    <xf numFmtId="44" fontId="16" fillId="5" borderId="80" xfId="0" applyNumberFormat="1" applyFont="1" applyFill="1" applyBorder="1" applyAlignment="1">
      <alignment vertical="center"/>
    </xf>
    <xf numFmtId="0" fontId="19" fillId="8" borderId="0" xfId="0" applyFont="1" applyFill="1" applyBorder="1" applyAlignment="1">
      <alignment horizontal="center" vertical="center" textRotation="90" wrapText="1"/>
    </xf>
    <xf numFmtId="0" fontId="19" fillId="8" borderId="46" xfId="0" applyFont="1" applyFill="1" applyBorder="1" applyAlignment="1">
      <alignment horizontal="center" vertical="center" textRotation="90" wrapText="1"/>
    </xf>
    <xf numFmtId="0" fontId="19" fillId="9" borderId="79" xfId="0" applyFont="1" applyFill="1" applyBorder="1" applyAlignment="1">
      <alignment horizontal="center" vertical="center" textRotation="90" wrapText="1"/>
    </xf>
    <xf numFmtId="0" fontId="19" fillId="9" borderId="80" xfId="0" applyFont="1" applyFill="1" applyBorder="1" applyAlignment="1">
      <alignment horizontal="center" vertical="center" textRotation="90" wrapText="1"/>
    </xf>
    <xf numFmtId="0" fontId="0" fillId="2" borderId="35" xfId="0" applyFill="1" applyBorder="1" applyAlignment="1">
      <alignment horizontal="center" vertical="center"/>
    </xf>
    <xf numFmtId="0" fontId="0" fillId="2" borderId="36" xfId="0" applyFill="1" applyBorder="1" applyAlignment="1">
      <alignment horizontal="center" vertical="center"/>
    </xf>
    <xf numFmtId="0" fontId="0" fillId="2" borderId="37" xfId="0" applyFill="1" applyBorder="1" applyAlignment="1">
      <alignment horizontal="center" vertical="center"/>
    </xf>
    <xf numFmtId="0" fontId="4" fillId="2" borderId="33"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5" fillId="2" borderId="35"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15" fillId="2" borderId="3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19" fillId="8" borderId="3" xfId="0" applyFont="1" applyFill="1" applyBorder="1" applyAlignment="1">
      <alignment horizontal="center" vertical="center" textRotation="90" wrapText="1"/>
    </xf>
    <xf numFmtId="0" fontId="19" fillId="8" borderId="38" xfId="0" applyFont="1" applyFill="1" applyBorder="1" applyAlignment="1">
      <alignment horizontal="center" vertical="center" textRotation="90" wrapText="1"/>
    </xf>
    <xf numFmtId="9" fontId="9" fillId="7" borderId="35" xfId="0" applyNumberFormat="1" applyFont="1" applyFill="1" applyBorder="1" applyAlignment="1">
      <alignment horizontal="center" vertical="center" wrapText="1"/>
    </xf>
    <xf numFmtId="9" fontId="9" fillId="7" borderId="37" xfId="0" applyNumberFormat="1" applyFont="1" applyFill="1" applyBorder="1" applyAlignment="1">
      <alignment horizontal="center" vertical="center" wrapText="1"/>
    </xf>
    <xf numFmtId="2" fontId="9" fillId="7" borderId="26" xfId="0" applyNumberFormat="1" applyFont="1" applyFill="1" applyBorder="1" applyAlignment="1">
      <alignment horizontal="center" vertical="center" wrapText="1"/>
    </xf>
    <xf numFmtId="2" fontId="9" fillId="7" borderId="28" xfId="0" applyNumberFormat="1"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38" xfId="0" applyFont="1" applyFill="1" applyBorder="1" applyAlignment="1">
      <alignment horizontal="center" vertical="center" wrapText="1"/>
    </xf>
    <xf numFmtId="2" fontId="7" fillId="6" borderId="22" xfId="0" applyNumberFormat="1" applyFont="1" applyFill="1" applyBorder="1" applyAlignment="1">
      <alignment horizontal="center" vertical="center" wrapText="1"/>
    </xf>
    <xf numFmtId="2" fontId="7" fillId="6" borderId="21" xfId="0" applyNumberFormat="1" applyFont="1" applyFill="1" applyBorder="1" applyAlignment="1">
      <alignment horizontal="center" vertical="center" wrapText="1"/>
    </xf>
    <xf numFmtId="2" fontId="7" fillId="6" borderId="20" xfId="0" applyNumberFormat="1" applyFont="1" applyFill="1" applyBorder="1" applyAlignment="1">
      <alignment horizontal="center" vertical="center" wrapText="1"/>
    </xf>
    <xf numFmtId="0" fontId="10" fillId="5" borderId="35" xfId="0" applyFont="1" applyFill="1" applyBorder="1" applyAlignment="1">
      <alignment horizontal="center" vertical="center" wrapText="1"/>
    </xf>
    <xf numFmtId="0" fontId="10" fillId="5" borderId="37"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15" fillId="2" borderId="3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32" xfId="0" applyFont="1" applyFill="1" applyBorder="1" applyAlignment="1">
      <alignment horizontal="center" vertical="center" wrapText="1"/>
    </xf>
    <xf numFmtId="2" fontId="7" fillId="6" borderId="18" xfId="0" applyNumberFormat="1" applyFont="1" applyFill="1" applyBorder="1" applyAlignment="1">
      <alignment horizontal="center" vertical="center" wrapText="1"/>
    </xf>
    <xf numFmtId="2" fontId="7" fillId="6" borderId="19" xfId="0" applyNumberFormat="1" applyFont="1" applyFill="1" applyBorder="1" applyAlignment="1">
      <alignment horizontal="center" vertical="center" wrapText="1"/>
    </xf>
    <xf numFmtId="9" fontId="10" fillId="5" borderId="8" xfId="0" applyNumberFormat="1" applyFont="1" applyFill="1" applyBorder="1" applyAlignment="1">
      <alignment horizontal="center" vertical="center" wrapText="1"/>
    </xf>
    <xf numFmtId="9" fontId="10" fillId="5" borderId="0" xfId="0" applyNumberFormat="1" applyFont="1" applyFill="1" applyBorder="1" applyAlignment="1">
      <alignment horizontal="center" vertical="center" wrapText="1"/>
    </xf>
    <xf numFmtId="2" fontId="11" fillId="7" borderId="12" xfId="0" applyNumberFormat="1" applyFont="1" applyFill="1" applyBorder="1" applyAlignment="1">
      <alignment horizontal="center" vertical="center" wrapText="1"/>
    </xf>
    <xf numFmtId="2" fontId="11" fillId="7" borderId="14" xfId="0" applyNumberFormat="1" applyFont="1" applyFill="1" applyBorder="1" applyAlignment="1">
      <alignment horizontal="center" vertical="center" wrapText="1"/>
    </xf>
    <xf numFmtId="0" fontId="10" fillId="5" borderId="8" xfId="0" applyFont="1" applyFill="1" applyBorder="1" applyAlignment="1">
      <alignment horizontal="center" vertical="center" wrapText="1"/>
    </xf>
    <xf numFmtId="2" fontId="18" fillId="7" borderId="35" xfId="0" applyNumberFormat="1" applyFont="1" applyFill="1" applyBorder="1" applyAlignment="1">
      <alignment horizontal="center" vertical="center" wrapText="1"/>
    </xf>
    <xf numFmtId="2" fontId="18" fillId="7" borderId="37" xfId="0" applyNumberFormat="1" applyFont="1" applyFill="1" applyBorder="1" applyAlignment="1">
      <alignment horizontal="center" vertical="center" wrapText="1"/>
    </xf>
    <xf numFmtId="2" fontId="11" fillId="7" borderId="26" xfId="0" applyNumberFormat="1" applyFont="1" applyFill="1" applyBorder="1" applyAlignment="1">
      <alignment horizontal="center" vertical="center" wrapText="1"/>
    </xf>
    <xf numFmtId="2" fontId="11" fillId="7" borderId="28" xfId="0" applyNumberFormat="1" applyFont="1" applyFill="1" applyBorder="1" applyAlignment="1">
      <alignment horizontal="center" vertical="center" wrapText="1"/>
    </xf>
    <xf numFmtId="0" fontId="10" fillId="5" borderId="0" xfId="0" applyFont="1" applyFill="1" applyAlignment="1">
      <alignment horizontal="center" vertical="center" wrapText="1"/>
    </xf>
    <xf numFmtId="0" fontId="13" fillId="11" borderId="2" xfId="0" applyFont="1" applyFill="1" applyBorder="1" applyAlignment="1">
      <alignment horizontal="center" vertical="center" wrapText="1"/>
    </xf>
    <xf numFmtId="0" fontId="13" fillId="11" borderId="3" xfId="0" applyFont="1" applyFill="1" applyBorder="1" applyAlignment="1">
      <alignment horizontal="center" vertical="center" wrapText="1"/>
    </xf>
    <xf numFmtId="0" fontId="13" fillId="11" borderId="38" xfId="0" applyFont="1" applyFill="1" applyBorder="1" applyAlignment="1">
      <alignment horizontal="center" vertical="center" wrapText="1"/>
    </xf>
    <xf numFmtId="2" fontId="9" fillId="7" borderId="11" xfId="0" applyNumberFormat="1" applyFont="1" applyFill="1" applyBorder="1" applyAlignment="1">
      <alignment horizontal="center" vertical="center" wrapText="1"/>
    </xf>
    <xf numFmtId="2" fontId="9" fillId="7" borderId="13" xfId="0" applyNumberFormat="1" applyFont="1" applyFill="1" applyBorder="1" applyAlignment="1">
      <alignment horizontal="center" vertical="center" wrapText="1"/>
    </xf>
    <xf numFmtId="2" fontId="9" fillId="7" borderId="17" xfId="0" applyNumberFormat="1" applyFont="1" applyFill="1" applyBorder="1" applyAlignment="1">
      <alignment horizontal="center" vertical="center" wrapText="1"/>
    </xf>
    <xf numFmtId="2" fontId="9" fillId="7" borderId="27" xfId="0" applyNumberFormat="1" applyFont="1" applyFill="1" applyBorder="1" applyAlignment="1">
      <alignment horizontal="center" vertical="center" wrapText="1"/>
    </xf>
    <xf numFmtId="2" fontId="7" fillId="6" borderId="73" xfId="0" applyNumberFormat="1" applyFont="1" applyFill="1" applyBorder="1" applyAlignment="1">
      <alignment horizontal="center" vertical="center" wrapText="1"/>
    </xf>
    <xf numFmtId="2" fontId="7" fillId="6" borderId="66" xfId="0" applyNumberFormat="1" applyFont="1" applyFill="1" applyBorder="1" applyAlignment="1">
      <alignment horizontal="center" vertical="center" wrapText="1"/>
    </xf>
    <xf numFmtId="2" fontId="7" fillId="6" borderId="0" xfId="0" applyNumberFormat="1"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0" fillId="5" borderId="48" xfId="0" applyFont="1" applyFill="1" applyBorder="1" applyAlignment="1">
      <alignment horizontal="center" vertical="center" wrapText="1"/>
    </xf>
    <xf numFmtId="2" fontId="7" fillId="6" borderId="71" xfId="0" applyNumberFormat="1" applyFont="1" applyFill="1" applyBorder="1" applyAlignment="1">
      <alignment horizontal="center" vertical="center" wrapText="1"/>
    </xf>
    <xf numFmtId="2" fontId="7" fillId="6" borderId="72" xfId="0" applyNumberFormat="1" applyFont="1" applyFill="1" applyBorder="1" applyAlignment="1">
      <alignment horizontal="center" vertical="center" wrapText="1"/>
    </xf>
    <xf numFmtId="9" fontId="9" fillId="7" borderId="33" xfId="0" applyNumberFormat="1" applyFont="1" applyFill="1" applyBorder="1" applyAlignment="1">
      <alignment horizontal="center" vertical="center" wrapText="1"/>
    </xf>
    <xf numFmtId="9" fontId="9" fillId="7" borderId="32" xfId="0" applyNumberFormat="1" applyFont="1" applyFill="1" applyBorder="1" applyAlignment="1">
      <alignment horizontal="center" vertical="center" wrapText="1"/>
    </xf>
    <xf numFmtId="0" fontId="4" fillId="2" borderId="32" xfId="0" applyFont="1" applyFill="1" applyBorder="1" applyAlignment="1">
      <alignment horizontal="center" vertical="center"/>
    </xf>
    <xf numFmtId="0" fontId="4" fillId="2" borderId="48" xfId="0" applyFont="1" applyFill="1" applyBorder="1" applyAlignment="1">
      <alignment horizontal="center" vertical="center"/>
    </xf>
    <xf numFmtId="2" fontId="8" fillId="6" borderId="35" xfId="0" applyNumberFormat="1" applyFont="1" applyFill="1" applyBorder="1" applyAlignment="1">
      <alignment horizontal="center" vertical="center" wrapText="1"/>
    </xf>
    <xf numFmtId="2" fontId="8" fillId="6" borderId="37" xfId="0" applyNumberFormat="1" applyFont="1" applyFill="1" applyBorder="1" applyAlignment="1">
      <alignment horizontal="center" vertical="center" wrapText="1"/>
    </xf>
    <xf numFmtId="0" fontId="15" fillId="9" borderId="66" xfId="0" applyFont="1" applyFill="1" applyBorder="1" applyAlignment="1">
      <alignment horizontal="center" vertical="center" textRotation="90" wrapText="1"/>
    </xf>
    <xf numFmtId="0" fontId="15" fillId="9" borderId="65" xfId="0" applyFont="1" applyFill="1" applyBorder="1" applyAlignment="1">
      <alignment horizontal="center" vertical="center" textRotation="90" wrapText="1"/>
    </xf>
    <xf numFmtId="0" fontId="6" fillId="12" borderId="32" xfId="0" applyFont="1" applyFill="1" applyBorder="1" applyAlignment="1">
      <alignment horizontal="center" vertical="center" textRotation="90" wrapText="1"/>
    </xf>
    <xf numFmtId="0" fontId="6" fillId="12" borderId="9" xfId="0" applyFont="1" applyFill="1" applyBorder="1" applyAlignment="1">
      <alignment horizontal="center" vertical="center" textRotation="90" wrapText="1"/>
    </xf>
    <xf numFmtId="0" fontId="15" fillId="12" borderId="64" xfId="0" applyFont="1" applyFill="1" applyBorder="1" applyAlignment="1">
      <alignment horizontal="center" vertical="center" textRotation="90" wrapText="1"/>
    </xf>
    <xf numFmtId="0" fontId="15" fillId="12" borderId="65" xfId="0" applyFont="1" applyFill="1" applyBorder="1" applyAlignment="1">
      <alignment horizontal="center" vertical="center" textRotation="90" wrapText="1"/>
    </xf>
    <xf numFmtId="2" fontId="8" fillId="6" borderId="36" xfId="0" applyNumberFormat="1" applyFont="1" applyFill="1" applyBorder="1" applyAlignment="1">
      <alignment horizontal="center" vertical="center" wrapText="1"/>
    </xf>
    <xf numFmtId="2" fontId="8" fillId="6" borderId="68" xfId="0" applyNumberFormat="1" applyFont="1" applyFill="1" applyBorder="1" applyAlignment="1">
      <alignment horizontal="center" vertical="center" wrapText="1"/>
    </xf>
    <xf numFmtId="2" fontId="8" fillId="6" borderId="69" xfId="0" applyNumberFormat="1" applyFont="1" applyFill="1" applyBorder="1" applyAlignment="1">
      <alignment horizontal="center" vertical="center" wrapText="1"/>
    </xf>
    <xf numFmtId="0" fontId="15" fillId="9" borderId="9" xfId="0" applyFont="1" applyFill="1" applyBorder="1" applyAlignment="1">
      <alignment horizontal="center" vertical="center" textRotation="90" wrapText="1"/>
    </xf>
    <xf numFmtId="0" fontId="15" fillId="9" borderId="48" xfId="0" applyFont="1" applyFill="1" applyBorder="1" applyAlignment="1">
      <alignment horizontal="center" vertical="center" textRotation="90" wrapText="1"/>
    </xf>
    <xf numFmtId="0" fontId="14" fillId="11" borderId="33" xfId="0" applyFont="1" applyFill="1" applyBorder="1" applyAlignment="1">
      <alignment horizontal="center" vertical="center" wrapText="1"/>
    </xf>
    <xf numFmtId="0" fontId="14" fillId="11" borderId="4" xfId="0" applyFont="1" applyFill="1" applyBorder="1" applyAlignment="1">
      <alignment horizontal="center" vertical="center" wrapText="1"/>
    </xf>
    <xf numFmtId="0" fontId="14" fillId="11" borderId="32" xfId="0" applyFont="1" applyFill="1" applyBorder="1" applyAlignment="1">
      <alignment horizontal="center" vertical="center" wrapText="1"/>
    </xf>
    <xf numFmtId="0" fontId="14" fillId="11" borderId="10" xfId="0" applyFont="1" applyFill="1" applyBorder="1" applyAlignment="1">
      <alignment horizontal="center" vertical="center" wrapText="1"/>
    </xf>
    <xf numFmtId="0" fontId="14" fillId="11" borderId="46" xfId="0" applyFont="1" applyFill="1" applyBorder="1" applyAlignment="1">
      <alignment horizontal="center" vertical="center" wrapText="1"/>
    </xf>
    <xf numFmtId="0" fontId="14" fillId="11" borderId="48" xfId="0" applyFont="1" applyFill="1" applyBorder="1" applyAlignment="1">
      <alignment horizontal="center" vertical="center" wrapText="1"/>
    </xf>
    <xf numFmtId="0" fontId="10" fillId="2" borderId="10" xfId="0" applyFont="1" applyFill="1" applyBorder="1" applyAlignment="1">
      <alignment horizontal="center" vertical="center"/>
    </xf>
    <xf numFmtId="0" fontId="10" fillId="2" borderId="46" xfId="0" applyFont="1" applyFill="1" applyBorder="1" applyAlignment="1">
      <alignment horizontal="center" vertical="center"/>
    </xf>
    <xf numFmtId="0" fontId="10" fillId="2" borderId="48" xfId="0" applyFont="1" applyFill="1" applyBorder="1" applyAlignment="1">
      <alignment horizontal="center" vertical="center"/>
    </xf>
    <xf numFmtId="0" fontId="19" fillId="8" borderId="9" xfId="0" applyFont="1" applyFill="1" applyBorder="1" applyAlignment="1">
      <alignment horizontal="center" vertical="center" textRotation="90" wrapText="1"/>
    </xf>
    <xf numFmtId="0" fontId="19" fillId="8" borderId="48" xfId="0" applyFont="1" applyFill="1" applyBorder="1" applyAlignment="1">
      <alignment horizontal="center" vertical="center" textRotation="90" wrapText="1"/>
    </xf>
    <xf numFmtId="0" fontId="6" fillId="12" borderId="48" xfId="0" applyFont="1" applyFill="1" applyBorder="1" applyAlignment="1">
      <alignment horizontal="center" vertical="center" textRotation="90" wrapText="1"/>
    </xf>
    <xf numFmtId="0" fontId="15" fillId="10" borderId="4" xfId="0" applyFont="1" applyFill="1" applyBorder="1" applyAlignment="1">
      <alignment horizontal="center" vertical="center" textRotation="90" wrapText="1"/>
    </xf>
    <xf numFmtId="0" fontId="15" fillId="10" borderId="0" xfId="0" applyFont="1" applyFill="1" applyBorder="1" applyAlignment="1">
      <alignment horizontal="center" vertical="center" textRotation="90" wrapText="1"/>
    </xf>
    <xf numFmtId="0" fontId="15" fillId="10" borderId="46" xfId="0" applyFont="1" applyFill="1" applyBorder="1" applyAlignment="1">
      <alignment horizontal="center" vertical="center" textRotation="90" wrapText="1"/>
    </xf>
    <xf numFmtId="0" fontId="19" fillId="8" borderId="64" xfId="0" applyFont="1" applyFill="1" applyBorder="1" applyAlignment="1">
      <alignment horizontal="center" vertical="center" textRotation="90" wrapText="1"/>
    </xf>
    <xf numFmtId="0" fontId="19" fillId="8" borderId="66" xfId="0" applyFont="1" applyFill="1" applyBorder="1" applyAlignment="1">
      <alignment horizontal="center" vertical="center" textRotation="90" wrapText="1"/>
    </xf>
    <xf numFmtId="0" fontId="19" fillId="8" borderId="65" xfId="0" applyFont="1" applyFill="1" applyBorder="1" applyAlignment="1">
      <alignment horizontal="center" vertical="center" textRotation="90" wrapText="1"/>
    </xf>
    <xf numFmtId="0" fontId="15" fillId="12" borderId="64" xfId="0" applyFont="1" applyFill="1" applyBorder="1" applyAlignment="1">
      <alignment horizontal="center" vertical="top" textRotation="90" wrapText="1"/>
    </xf>
    <xf numFmtId="0" fontId="15" fillId="12" borderId="65" xfId="0" applyFont="1" applyFill="1" applyBorder="1" applyAlignment="1">
      <alignment horizontal="center" vertical="top" textRotation="90" wrapText="1"/>
    </xf>
    <xf numFmtId="0" fontId="15" fillId="9" borderId="2" xfId="0" applyFont="1" applyFill="1" applyBorder="1" applyAlignment="1">
      <alignment horizontal="center" vertical="center" textRotation="90" wrapText="1"/>
    </xf>
    <xf numFmtId="0" fontId="15" fillId="9" borderId="3" xfId="0" applyFont="1" applyFill="1" applyBorder="1" applyAlignment="1">
      <alignment horizontal="center" vertical="center" textRotation="90" wrapText="1"/>
    </xf>
    <xf numFmtId="0" fontId="15" fillId="9" borderId="38" xfId="0" applyFont="1" applyFill="1" applyBorder="1" applyAlignment="1">
      <alignment horizontal="center" vertical="center" textRotation="90" wrapText="1"/>
    </xf>
    <xf numFmtId="0" fontId="19" fillId="9" borderId="33" xfId="0" applyFont="1" applyFill="1" applyBorder="1" applyAlignment="1">
      <alignment horizontal="center" vertical="center" textRotation="90" wrapText="1"/>
    </xf>
    <xf numFmtId="0" fontId="19" fillId="9" borderId="8" xfId="0" applyFont="1" applyFill="1" applyBorder="1" applyAlignment="1">
      <alignment horizontal="center" vertical="center" textRotation="90" wrapText="1"/>
    </xf>
    <xf numFmtId="0" fontId="19" fillId="9" borderId="10" xfId="0" applyFont="1" applyFill="1" applyBorder="1" applyAlignment="1">
      <alignment horizontal="center" vertical="center" textRotation="90" wrapText="1"/>
    </xf>
    <xf numFmtId="0" fontId="0" fillId="5" borderId="33" xfId="0" applyFill="1" applyBorder="1" applyAlignment="1">
      <alignment horizontal="left" wrapText="1"/>
    </xf>
    <xf numFmtId="0" fontId="0" fillId="5" borderId="4" xfId="0" applyFill="1" applyBorder="1" applyAlignment="1">
      <alignment horizontal="left" wrapText="1"/>
    </xf>
    <xf numFmtId="0" fontId="0" fillId="5" borderId="32" xfId="0" applyFill="1" applyBorder="1" applyAlignment="1">
      <alignment horizontal="left" wrapText="1"/>
    </xf>
    <xf numFmtId="0" fontId="0" fillId="5" borderId="4" xfId="0" applyFill="1" applyBorder="1" applyAlignment="1">
      <alignment horizontal="left"/>
    </xf>
    <xf numFmtId="0" fontId="16" fillId="5" borderId="86" xfId="0" applyFont="1" applyFill="1" applyBorder="1" applyAlignment="1">
      <alignment horizontal="center"/>
    </xf>
    <xf numFmtId="0" fontId="16" fillId="5" borderId="87" xfId="0" applyFont="1" applyFill="1" applyBorder="1" applyAlignment="1">
      <alignment horizontal="center"/>
    </xf>
    <xf numFmtId="0" fontId="16" fillId="5" borderId="88" xfId="0" applyFont="1" applyFill="1" applyBorder="1" applyAlignment="1">
      <alignment horizontal="center"/>
    </xf>
    <xf numFmtId="0" fontId="0" fillId="5" borderId="20" xfId="0" applyFill="1" applyBorder="1" applyAlignment="1">
      <alignment horizontal="center"/>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37" xfId="0" applyFont="1" applyFill="1" applyBorder="1" applyAlignment="1">
      <alignment horizontal="center" vertical="center"/>
    </xf>
    <xf numFmtId="0" fontId="0" fillId="5" borderId="82" xfId="0" applyFill="1" applyBorder="1" applyAlignment="1">
      <alignment horizontal="left"/>
    </xf>
    <xf numFmtId="0" fontId="0" fillId="5" borderId="85" xfId="0" applyFill="1" applyBorder="1" applyAlignment="1">
      <alignment horizontal="left"/>
    </xf>
    <xf numFmtId="0" fontId="0" fillId="5" borderId="83" xfId="0" applyFill="1" applyBorder="1" applyAlignment="1">
      <alignment horizontal="left"/>
    </xf>
    <xf numFmtId="0" fontId="0" fillId="5" borderId="86" xfId="0" applyFill="1" applyBorder="1" applyAlignment="1">
      <alignment horizontal="left"/>
    </xf>
    <xf numFmtId="0" fontId="0" fillId="5" borderId="87" xfId="0" applyFill="1" applyBorder="1" applyAlignment="1">
      <alignment horizontal="left"/>
    </xf>
    <xf numFmtId="0" fontId="0" fillId="5" borderId="88" xfId="0" applyFill="1" applyBorder="1" applyAlignment="1">
      <alignment horizontal="left"/>
    </xf>
    <xf numFmtId="0" fontId="16" fillId="5" borderId="35" xfId="0" applyFont="1" applyFill="1" applyBorder="1" applyAlignment="1">
      <alignment horizontal="center"/>
    </xf>
    <xf numFmtId="0" fontId="16" fillId="5" borderId="36" xfId="0" applyFont="1" applyFill="1" applyBorder="1" applyAlignment="1">
      <alignment horizontal="center"/>
    </xf>
    <xf numFmtId="0" fontId="16" fillId="5" borderId="37" xfId="0" applyFont="1" applyFill="1" applyBorder="1" applyAlignment="1">
      <alignment horizontal="center"/>
    </xf>
  </cellXfs>
  <cellStyles count="3">
    <cellStyle name="Moneda" xfId="2" builtinId="4"/>
    <cellStyle name="Normal" xfId="0" builtinId="0"/>
    <cellStyle name="Normal 2" xfId="1" xr:uid="{00000000-0005-0000-0000-000001000000}"/>
  </cellStyles>
  <dxfs count="862">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numFmt numFmtId="1" formatCode="0"/>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
      <fill>
        <patternFill>
          <bgColor rgb="FF99CCFF"/>
        </patternFill>
      </fill>
    </dxf>
    <dxf>
      <fill>
        <patternFill>
          <bgColor theme="5" tint="0.79998168889431442"/>
        </patternFill>
      </fill>
    </dxf>
    <dxf>
      <fill>
        <patternFill>
          <bgColor theme="5" tint="0.39994506668294322"/>
        </patternFill>
      </fill>
    </dxf>
    <dxf>
      <fill>
        <patternFill>
          <bgColor rgb="FFFFFFCC"/>
        </patternFill>
      </fill>
    </dxf>
    <dxf>
      <fill>
        <patternFill>
          <bgColor rgb="FFCCFFFF"/>
        </patternFill>
      </fill>
    </dxf>
    <dxf>
      <fill>
        <patternFill>
          <bgColor rgb="FFCCFFCC"/>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I11155"/>
  <sheetViews>
    <sheetView tabSelected="1" zoomScale="80" zoomScaleNormal="80" workbookViewId="0">
      <pane xSplit="4" ySplit="4" topLeftCell="E5" activePane="bottomRight" state="frozen"/>
      <selection pane="topRight" activeCell="F1" sqref="F1"/>
      <selection pane="bottomLeft" activeCell="A5" sqref="A5"/>
      <selection pane="bottomRight" activeCell="D195" sqref="D195"/>
    </sheetView>
  </sheetViews>
  <sheetFormatPr baseColWidth="10" defaultRowHeight="15" x14ac:dyDescent="0.2"/>
  <cols>
    <col min="1" max="1" width="5.5" customWidth="1"/>
    <col min="2" max="2" width="7.5" customWidth="1"/>
    <col min="3" max="3" width="38.33203125" customWidth="1"/>
    <col min="4" max="4" width="37.5" customWidth="1"/>
    <col min="5" max="5" width="23.5" customWidth="1"/>
    <col min="6" max="29" width="7.1640625" customWidth="1"/>
    <col min="30" max="31" width="7.1640625" hidden="1" customWidth="1"/>
    <col min="32" max="32" width="21.6640625" style="16" customWidth="1"/>
    <col min="33" max="33" width="23" style="101" customWidth="1"/>
    <col min="34" max="451" width="11.5" style="100"/>
  </cols>
  <sheetData>
    <row r="1" spans="1:34" s="100" customFormat="1" ht="42.75" customHeight="1" thickBot="1" x14ac:dyDescent="0.25">
      <c r="AF1" s="101"/>
      <c r="AG1" s="101"/>
    </row>
    <row r="2" spans="1:34" ht="15.75" customHeight="1" thickBot="1" x14ac:dyDescent="0.25">
      <c r="A2" s="254" t="s">
        <v>310</v>
      </c>
      <c r="B2" s="255"/>
      <c r="C2" s="255"/>
      <c r="D2" s="255"/>
      <c r="E2" s="256"/>
      <c r="F2" s="250" t="s">
        <v>117</v>
      </c>
      <c r="G2" s="251"/>
      <c r="H2" s="241" t="s">
        <v>118</v>
      </c>
      <c r="I2" s="242"/>
      <c r="J2" s="249" t="s">
        <v>119</v>
      </c>
      <c r="K2" s="249"/>
      <c r="L2" s="241" t="s">
        <v>120</v>
      </c>
      <c r="M2" s="242"/>
      <c r="N2" s="249" t="s">
        <v>121</v>
      </c>
      <c r="O2" s="249"/>
      <c r="P2" s="241" t="s">
        <v>122</v>
      </c>
      <c r="Q2" s="242"/>
      <c r="R2" s="249" t="s">
        <v>123</v>
      </c>
      <c r="S2" s="249"/>
      <c r="T2" s="241" t="s">
        <v>124</v>
      </c>
      <c r="U2" s="242"/>
      <c r="V2" s="249" t="s">
        <v>125</v>
      </c>
      <c r="W2" s="249"/>
      <c r="X2" s="241" t="s">
        <v>126</v>
      </c>
      <c r="Y2" s="242"/>
      <c r="Z2" s="249" t="s">
        <v>127</v>
      </c>
      <c r="AA2" s="249"/>
      <c r="AB2" s="241" t="s">
        <v>128</v>
      </c>
      <c r="AC2" s="242"/>
      <c r="AD2" s="203" t="s">
        <v>141</v>
      </c>
      <c r="AE2" s="204"/>
      <c r="AF2" s="1"/>
      <c r="AG2" s="72"/>
      <c r="AH2" s="15"/>
    </row>
    <row r="3" spans="1:34" ht="15.75" customHeight="1" thickBot="1" x14ac:dyDescent="0.25">
      <c r="A3" s="257"/>
      <c r="B3" s="258"/>
      <c r="C3" s="258"/>
      <c r="D3" s="258"/>
      <c r="E3" s="259"/>
      <c r="F3" s="226" t="s">
        <v>129</v>
      </c>
      <c r="G3" s="215" t="s">
        <v>130</v>
      </c>
      <c r="H3" s="228" t="s">
        <v>129</v>
      </c>
      <c r="I3" s="220" t="s">
        <v>130</v>
      </c>
      <c r="J3" s="191" t="s">
        <v>129</v>
      </c>
      <c r="K3" s="220" t="s">
        <v>130</v>
      </c>
      <c r="L3" s="191" t="s">
        <v>129</v>
      </c>
      <c r="M3" s="220" t="s">
        <v>130</v>
      </c>
      <c r="N3" s="191" t="s">
        <v>129</v>
      </c>
      <c r="O3" s="220" t="s">
        <v>130</v>
      </c>
      <c r="P3" s="191" t="s">
        <v>129</v>
      </c>
      <c r="Q3" s="220" t="s">
        <v>130</v>
      </c>
      <c r="R3" s="191" t="s">
        <v>129</v>
      </c>
      <c r="S3" s="220" t="s">
        <v>130</v>
      </c>
      <c r="T3" s="191" t="s">
        <v>129</v>
      </c>
      <c r="U3" s="220" t="s">
        <v>130</v>
      </c>
      <c r="V3" s="191" t="s">
        <v>129</v>
      </c>
      <c r="W3" s="220" t="s">
        <v>130</v>
      </c>
      <c r="X3" s="191" t="s">
        <v>129</v>
      </c>
      <c r="Y3" s="220" t="s">
        <v>130</v>
      </c>
      <c r="Z3" s="191" t="s">
        <v>129</v>
      </c>
      <c r="AA3" s="220" t="s">
        <v>130</v>
      </c>
      <c r="AB3" s="191" t="s">
        <v>129</v>
      </c>
      <c r="AC3" s="215" t="s">
        <v>130</v>
      </c>
      <c r="AD3" s="217" t="s">
        <v>129</v>
      </c>
      <c r="AE3" s="222" t="s">
        <v>130</v>
      </c>
      <c r="AF3" s="223" t="s">
        <v>143</v>
      </c>
      <c r="AG3" s="72"/>
      <c r="AH3" s="15"/>
    </row>
    <row r="4" spans="1:34" ht="17.25" customHeight="1" thickBot="1" x14ac:dyDescent="0.25">
      <c r="A4" s="260" t="s">
        <v>10</v>
      </c>
      <c r="B4" s="261"/>
      <c r="C4" s="261"/>
      <c r="D4" s="261"/>
      <c r="E4" s="262"/>
      <c r="F4" s="227"/>
      <c r="G4" s="216"/>
      <c r="H4" s="229"/>
      <c r="I4" s="221"/>
      <c r="J4" s="192"/>
      <c r="K4" s="221"/>
      <c r="L4" s="192"/>
      <c r="M4" s="221"/>
      <c r="N4" s="192"/>
      <c r="O4" s="221"/>
      <c r="P4" s="192"/>
      <c r="Q4" s="221"/>
      <c r="R4" s="192"/>
      <c r="S4" s="221"/>
      <c r="T4" s="192"/>
      <c r="U4" s="221"/>
      <c r="V4" s="192"/>
      <c r="W4" s="221"/>
      <c r="X4" s="192"/>
      <c r="Y4" s="221"/>
      <c r="Z4" s="192"/>
      <c r="AA4" s="221"/>
      <c r="AB4" s="192"/>
      <c r="AC4" s="216"/>
      <c r="AD4" s="217"/>
      <c r="AE4" s="222"/>
      <c r="AF4" s="224"/>
      <c r="AG4" s="72"/>
      <c r="AH4" s="15"/>
    </row>
    <row r="5" spans="1:34" ht="27" customHeight="1" thickBot="1" x14ac:dyDescent="0.25">
      <c r="A5" s="193" t="s">
        <v>9</v>
      </c>
      <c r="B5" s="185" t="s">
        <v>175</v>
      </c>
      <c r="C5" s="193" t="s">
        <v>176</v>
      </c>
      <c r="D5" s="193" t="s">
        <v>174</v>
      </c>
      <c r="E5" s="193" t="s">
        <v>177</v>
      </c>
      <c r="F5" s="218" t="s">
        <v>144</v>
      </c>
      <c r="G5" s="219"/>
      <c r="H5" s="218" t="s">
        <v>144</v>
      </c>
      <c r="I5" s="219"/>
      <c r="J5" s="218" t="s">
        <v>144</v>
      </c>
      <c r="K5" s="219"/>
      <c r="L5" s="218" t="s">
        <v>144</v>
      </c>
      <c r="M5" s="219"/>
      <c r="N5" s="218" t="s">
        <v>144</v>
      </c>
      <c r="O5" s="219"/>
      <c r="P5" s="218" t="s">
        <v>144</v>
      </c>
      <c r="Q5" s="219"/>
      <c r="R5" s="218" t="s">
        <v>144</v>
      </c>
      <c r="S5" s="219"/>
      <c r="T5" s="218" t="s">
        <v>144</v>
      </c>
      <c r="U5" s="219"/>
      <c r="V5" s="218" t="s">
        <v>144</v>
      </c>
      <c r="W5" s="219"/>
      <c r="X5" s="218" t="s">
        <v>144</v>
      </c>
      <c r="Y5" s="219"/>
      <c r="Z5" s="218" t="s">
        <v>144</v>
      </c>
      <c r="AA5" s="219"/>
      <c r="AB5" s="218" t="s">
        <v>144</v>
      </c>
      <c r="AC5" s="219"/>
      <c r="AD5" s="23"/>
      <c r="AE5" s="1"/>
      <c r="AF5" s="224"/>
      <c r="AG5" s="72"/>
      <c r="AH5" s="15"/>
    </row>
    <row r="6" spans="1:34" ht="20.25" customHeight="1" thickBot="1" x14ac:dyDescent="0.25">
      <c r="A6" s="195"/>
      <c r="B6" s="186"/>
      <c r="C6" s="195"/>
      <c r="D6" s="195"/>
      <c r="E6" s="195"/>
      <c r="F6" s="237">
        <f>(G39/F39)</f>
        <v>1</v>
      </c>
      <c r="G6" s="238"/>
      <c r="H6" s="237">
        <f t="shared" ref="H6" si="0">(I39/H39)</f>
        <v>1</v>
      </c>
      <c r="I6" s="238"/>
      <c r="J6" s="237">
        <f t="shared" ref="J6" si="1">(K39/J39)</f>
        <v>1</v>
      </c>
      <c r="K6" s="238"/>
      <c r="L6" s="237">
        <f t="shared" ref="L6" si="2">(M39/L39)</f>
        <v>1</v>
      </c>
      <c r="M6" s="238"/>
      <c r="N6" s="237">
        <f t="shared" ref="N6" si="3">(O39/N39)</f>
        <v>1</v>
      </c>
      <c r="O6" s="238"/>
      <c r="P6" s="237">
        <f t="shared" ref="P6" si="4">(Q39/P39)</f>
        <v>1</v>
      </c>
      <c r="Q6" s="238"/>
      <c r="R6" s="237">
        <f t="shared" ref="R6" si="5">(S39/R39)</f>
        <v>1</v>
      </c>
      <c r="S6" s="238"/>
      <c r="T6" s="237">
        <f t="shared" ref="T6" si="6">(U39/T39)</f>
        <v>1</v>
      </c>
      <c r="U6" s="238"/>
      <c r="V6" s="237">
        <f>(W39/V39)</f>
        <v>1</v>
      </c>
      <c r="W6" s="238"/>
      <c r="X6" s="237">
        <f t="shared" ref="X6" si="7">(Y39/X39)</f>
        <v>1</v>
      </c>
      <c r="Y6" s="238"/>
      <c r="Z6" s="237">
        <f t="shared" ref="Z6" si="8">(AA39/Z39)</f>
        <v>1</v>
      </c>
      <c r="AA6" s="238"/>
      <c r="AB6" s="237">
        <f t="shared" ref="AB6" si="9">(AC39/AB39)</f>
        <v>1</v>
      </c>
      <c r="AC6" s="238"/>
      <c r="AD6" s="213">
        <f>((F6+H6+J6+L6+N6+P6+R6+T6+V6+X6+Z6+AB6)/12)</f>
        <v>1</v>
      </c>
      <c r="AE6" s="214"/>
      <c r="AF6" s="224"/>
      <c r="AG6" s="72"/>
      <c r="AH6" s="15"/>
    </row>
    <row r="7" spans="1:34" ht="45.75" customHeight="1" thickBot="1" x14ac:dyDescent="0.25">
      <c r="A7" s="60">
        <v>1</v>
      </c>
      <c r="B7" s="175" t="s">
        <v>11</v>
      </c>
      <c r="C7" s="160" t="s">
        <v>131</v>
      </c>
      <c r="D7" s="161" t="s">
        <v>132</v>
      </c>
      <c r="E7" s="161" t="s">
        <v>225</v>
      </c>
      <c r="F7" s="107">
        <v>1</v>
      </c>
      <c r="G7" s="108">
        <v>1</v>
      </c>
      <c r="H7" s="109"/>
      <c r="I7" s="108"/>
      <c r="J7" s="110"/>
      <c r="K7" s="108"/>
      <c r="L7" s="110">
        <v>1</v>
      </c>
      <c r="M7" s="108">
        <v>1</v>
      </c>
      <c r="N7" s="110"/>
      <c r="O7" s="108"/>
      <c r="P7" s="110"/>
      <c r="Q7" s="108"/>
      <c r="R7" s="110"/>
      <c r="S7" s="108"/>
      <c r="T7" s="110"/>
      <c r="U7" s="108"/>
      <c r="V7" s="110"/>
      <c r="W7" s="108"/>
      <c r="X7" s="110"/>
      <c r="Y7" s="108"/>
      <c r="Z7" s="110">
        <v>1</v>
      </c>
      <c r="AA7" s="108">
        <v>1</v>
      </c>
      <c r="AB7" s="110">
        <v>1</v>
      </c>
      <c r="AC7" s="108">
        <v>1</v>
      </c>
      <c r="AD7" s="111">
        <f>(F7+H7+J7+L7+N7+P7+R7+T7+V7+X7+Z7+AB7)</f>
        <v>4</v>
      </c>
      <c r="AE7" s="112">
        <f>(G7+I7+K7+M7+O7+Q7+S7+U7+W7+Y7+AA7+AC7)</f>
        <v>4</v>
      </c>
      <c r="AF7" s="22">
        <f>(AE7/AD7)</f>
        <v>1</v>
      </c>
    </row>
    <row r="8" spans="1:34" ht="36.75" customHeight="1" thickBot="1" x14ac:dyDescent="0.25">
      <c r="A8" s="61">
        <f>A7+1</f>
        <v>2</v>
      </c>
      <c r="B8" s="176"/>
      <c r="C8" s="162" t="s">
        <v>133</v>
      </c>
      <c r="D8" s="163" t="s">
        <v>134</v>
      </c>
      <c r="E8" s="163" t="s">
        <v>226</v>
      </c>
      <c r="F8" s="2"/>
      <c r="G8" s="3"/>
      <c r="H8" s="6"/>
      <c r="I8" s="3"/>
      <c r="J8" s="2"/>
      <c r="K8" s="3"/>
      <c r="L8" s="2"/>
      <c r="M8" s="3"/>
      <c r="N8" s="2"/>
      <c r="O8" s="3"/>
      <c r="P8" s="2"/>
      <c r="Q8" s="3"/>
      <c r="R8" s="2"/>
      <c r="S8" s="3"/>
      <c r="T8" s="2"/>
      <c r="U8" s="3"/>
      <c r="V8" s="2"/>
      <c r="W8" s="3"/>
      <c r="X8" s="2"/>
      <c r="Y8" s="3"/>
      <c r="Z8" s="2">
        <v>1</v>
      </c>
      <c r="AA8" s="3">
        <v>1</v>
      </c>
      <c r="AB8" s="2"/>
      <c r="AC8" s="3"/>
      <c r="AD8" s="79">
        <f t="shared" ref="AD8:AD38" si="10">(F8+H8+J8+L8+N8+P8+R8+T8+V8+X8+Z8+AB8)</f>
        <v>1</v>
      </c>
      <c r="AE8" s="79">
        <f t="shared" ref="AE8:AE38" si="11">(G8+I8+K8+M8+O8+Q8+S8+U8+W8+Y8+AA8+AC8)</f>
        <v>1</v>
      </c>
      <c r="AF8" s="22">
        <f t="shared" ref="AF8:AF38" si="12">(AE8/AD8)</f>
        <v>1</v>
      </c>
    </row>
    <row r="9" spans="1:34" ht="29" thickBot="1" x14ac:dyDescent="0.25">
      <c r="A9" s="61">
        <f t="shared" ref="A9:A38" si="13">A8+1</f>
        <v>3</v>
      </c>
      <c r="B9" s="176"/>
      <c r="C9" s="164" t="s">
        <v>135</v>
      </c>
      <c r="D9" s="163" t="s">
        <v>136</v>
      </c>
      <c r="E9" s="163" t="s">
        <v>227</v>
      </c>
      <c r="F9" s="2"/>
      <c r="G9" s="3"/>
      <c r="H9" s="2"/>
      <c r="I9" s="3"/>
      <c r="J9" s="2"/>
      <c r="K9" s="3"/>
      <c r="L9" s="2"/>
      <c r="M9" s="3"/>
      <c r="N9" s="2"/>
      <c r="O9" s="3"/>
      <c r="P9" s="2"/>
      <c r="Q9" s="3"/>
      <c r="R9" s="2">
        <v>1</v>
      </c>
      <c r="S9" s="3">
        <v>1</v>
      </c>
      <c r="T9" s="2"/>
      <c r="U9" s="3"/>
      <c r="V9" s="2"/>
      <c r="W9" s="3"/>
      <c r="X9" s="2"/>
      <c r="Y9" s="3"/>
      <c r="Z9" s="2">
        <v>1</v>
      </c>
      <c r="AA9" s="3">
        <v>1</v>
      </c>
      <c r="AB9" s="2"/>
      <c r="AC9" s="3"/>
      <c r="AD9" s="79">
        <f t="shared" si="10"/>
        <v>2</v>
      </c>
      <c r="AE9" s="79">
        <f t="shared" si="11"/>
        <v>2</v>
      </c>
      <c r="AF9" s="22">
        <f t="shared" si="12"/>
        <v>1</v>
      </c>
    </row>
    <row r="10" spans="1:34" ht="43.5" customHeight="1" thickBot="1" x14ac:dyDescent="0.25">
      <c r="A10" s="61">
        <f t="shared" si="13"/>
        <v>4</v>
      </c>
      <c r="B10" s="176"/>
      <c r="C10" s="164" t="s">
        <v>166</v>
      </c>
      <c r="D10" s="162" t="s">
        <v>12</v>
      </c>
      <c r="E10" s="164" t="s">
        <v>228</v>
      </c>
      <c r="F10" s="2"/>
      <c r="G10" s="3"/>
      <c r="H10" s="2"/>
      <c r="I10" s="3"/>
      <c r="J10" s="2"/>
      <c r="K10" s="3"/>
      <c r="L10" s="2"/>
      <c r="M10" s="3"/>
      <c r="N10" s="2"/>
      <c r="O10" s="3"/>
      <c r="P10" s="2"/>
      <c r="Q10" s="3"/>
      <c r="R10" s="2"/>
      <c r="S10" s="3"/>
      <c r="T10" s="2"/>
      <c r="U10" s="3"/>
      <c r="V10" s="2">
        <v>1</v>
      </c>
      <c r="W10" s="3">
        <v>1</v>
      </c>
      <c r="X10" s="2"/>
      <c r="Y10" s="3"/>
      <c r="Z10" s="2">
        <v>1</v>
      </c>
      <c r="AA10" s="3">
        <v>1</v>
      </c>
      <c r="AB10" s="2"/>
      <c r="AC10" s="3"/>
      <c r="AD10" s="79">
        <f t="shared" si="10"/>
        <v>2</v>
      </c>
      <c r="AE10" s="79">
        <f t="shared" si="11"/>
        <v>2</v>
      </c>
      <c r="AF10" s="22">
        <f t="shared" si="12"/>
        <v>1</v>
      </c>
    </row>
    <row r="11" spans="1:34" ht="33.75" customHeight="1" thickBot="1" x14ac:dyDescent="0.25">
      <c r="A11" s="61">
        <f t="shared" si="13"/>
        <v>5</v>
      </c>
      <c r="B11" s="176"/>
      <c r="C11" s="165" t="s">
        <v>206</v>
      </c>
      <c r="D11" s="163" t="s">
        <v>207</v>
      </c>
      <c r="E11" s="166" t="s">
        <v>230</v>
      </c>
      <c r="F11" s="2"/>
      <c r="G11" s="3"/>
      <c r="H11" s="2">
        <v>1</v>
      </c>
      <c r="I11" s="3">
        <v>1</v>
      </c>
      <c r="J11" s="2"/>
      <c r="K11" s="3"/>
      <c r="L11" s="2"/>
      <c r="M11" s="3"/>
      <c r="N11" s="2"/>
      <c r="O11" s="3"/>
      <c r="P11" s="2"/>
      <c r="Q11" s="3"/>
      <c r="R11" s="2"/>
      <c r="S11" s="3"/>
      <c r="T11" s="2"/>
      <c r="U11" s="3"/>
      <c r="V11" s="2">
        <v>1</v>
      </c>
      <c r="W11" s="3">
        <v>1</v>
      </c>
      <c r="X11" s="2"/>
      <c r="Y11" s="3"/>
      <c r="Z11" s="2">
        <v>1</v>
      </c>
      <c r="AA11" s="3">
        <v>1</v>
      </c>
      <c r="AB11" s="2"/>
      <c r="AC11" s="3"/>
      <c r="AD11" s="79">
        <f t="shared" si="10"/>
        <v>3</v>
      </c>
      <c r="AE11" s="79">
        <f t="shared" si="11"/>
        <v>3</v>
      </c>
      <c r="AF11" s="22">
        <f t="shared" si="12"/>
        <v>1</v>
      </c>
    </row>
    <row r="12" spans="1:34" ht="29.25" customHeight="1" thickBot="1" x14ac:dyDescent="0.25">
      <c r="A12" s="61">
        <f t="shared" si="13"/>
        <v>6</v>
      </c>
      <c r="B12" s="176"/>
      <c r="C12" s="164" t="s">
        <v>0</v>
      </c>
      <c r="D12" s="166" t="s">
        <v>13</v>
      </c>
      <c r="E12" s="166" t="s">
        <v>229</v>
      </c>
      <c r="F12" s="2"/>
      <c r="G12" s="3"/>
      <c r="H12" s="2"/>
      <c r="I12" s="3"/>
      <c r="J12" s="2"/>
      <c r="K12" s="3"/>
      <c r="L12" s="2"/>
      <c r="M12" s="3"/>
      <c r="N12" s="2">
        <v>1</v>
      </c>
      <c r="O12" s="3">
        <v>1</v>
      </c>
      <c r="P12" s="2"/>
      <c r="Q12" s="3"/>
      <c r="R12" s="2"/>
      <c r="S12" s="3"/>
      <c r="T12" s="2"/>
      <c r="U12" s="3"/>
      <c r="V12" s="2"/>
      <c r="W12" s="3"/>
      <c r="X12" s="2"/>
      <c r="Y12" s="3"/>
      <c r="Z12" s="2">
        <v>1</v>
      </c>
      <c r="AA12" s="3">
        <v>1</v>
      </c>
      <c r="AB12" s="2"/>
      <c r="AC12" s="3"/>
      <c r="AD12" s="79">
        <f t="shared" si="10"/>
        <v>2</v>
      </c>
      <c r="AE12" s="79">
        <f t="shared" si="11"/>
        <v>2</v>
      </c>
      <c r="AF12" s="22">
        <f t="shared" si="12"/>
        <v>1</v>
      </c>
    </row>
    <row r="13" spans="1:34" ht="35.25" customHeight="1" thickBot="1" x14ac:dyDescent="0.25">
      <c r="A13" s="61">
        <f t="shared" si="13"/>
        <v>7</v>
      </c>
      <c r="B13" s="176"/>
      <c r="C13" s="164" t="s">
        <v>1</v>
      </c>
      <c r="D13" s="166" t="s">
        <v>14</v>
      </c>
      <c r="E13" s="166" t="s">
        <v>229</v>
      </c>
      <c r="F13" s="2"/>
      <c r="G13" s="3"/>
      <c r="H13" s="2"/>
      <c r="I13" s="3"/>
      <c r="J13" s="2">
        <v>1</v>
      </c>
      <c r="K13" s="3">
        <v>1</v>
      </c>
      <c r="L13" s="2"/>
      <c r="M13" s="3"/>
      <c r="N13" s="2"/>
      <c r="O13" s="3"/>
      <c r="P13" s="2">
        <v>1</v>
      </c>
      <c r="Q13" s="3">
        <v>1</v>
      </c>
      <c r="R13" s="2"/>
      <c r="S13" s="3"/>
      <c r="T13" s="2"/>
      <c r="U13" s="3"/>
      <c r="V13" s="2"/>
      <c r="W13" s="3"/>
      <c r="X13" s="2">
        <v>1</v>
      </c>
      <c r="Y13" s="3">
        <v>1</v>
      </c>
      <c r="Z13" s="2">
        <v>1</v>
      </c>
      <c r="AA13" s="3">
        <v>1</v>
      </c>
      <c r="AB13" s="2"/>
      <c r="AC13" s="3"/>
      <c r="AD13" s="79">
        <f t="shared" si="10"/>
        <v>4</v>
      </c>
      <c r="AE13" s="79">
        <f t="shared" si="11"/>
        <v>4</v>
      </c>
      <c r="AF13" s="22">
        <f t="shared" si="12"/>
        <v>1</v>
      </c>
    </row>
    <row r="14" spans="1:34" ht="57" thickBot="1" x14ac:dyDescent="0.25">
      <c r="A14" s="61">
        <f t="shared" si="13"/>
        <v>8</v>
      </c>
      <c r="B14" s="176"/>
      <c r="C14" s="164" t="s">
        <v>137</v>
      </c>
      <c r="D14" s="166" t="s">
        <v>15</v>
      </c>
      <c r="E14" s="166" t="s">
        <v>231</v>
      </c>
      <c r="F14" s="2"/>
      <c r="G14" s="3"/>
      <c r="H14" s="2"/>
      <c r="I14" s="3"/>
      <c r="J14" s="2"/>
      <c r="K14" s="3"/>
      <c r="L14" s="2">
        <v>1</v>
      </c>
      <c r="M14" s="3">
        <v>1</v>
      </c>
      <c r="N14" s="2"/>
      <c r="O14" s="3"/>
      <c r="P14" s="2"/>
      <c r="Q14" s="3"/>
      <c r="R14" s="2"/>
      <c r="S14" s="3"/>
      <c r="T14" s="2"/>
      <c r="U14" s="3"/>
      <c r="V14" s="2"/>
      <c r="W14" s="3"/>
      <c r="X14" s="2"/>
      <c r="Y14" s="3"/>
      <c r="Z14" s="2">
        <v>1</v>
      </c>
      <c r="AA14" s="3">
        <v>1</v>
      </c>
      <c r="AB14" s="2"/>
      <c r="AC14" s="3"/>
      <c r="AD14" s="79">
        <f t="shared" si="10"/>
        <v>2</v>
      </c>
      <c r="AE14" s="79">
        <f t="shared" si="11"/>
        <v>2</v>
      </c>
      <c r="AF14" s="22">
        <f t="shared" si="12"/>
        <v>1</v>
      </c>
    </row>
    <row r="15" spans="1:34" ht="43" thickBot="1" x14ac:dyDescent="0.25">
      <c r="A15" s="61">
        <f t="shared" si="13"/>
        <v>9</v>
      </c>
      <c r="B15" s="176"/>
      <c r="C15" s="164" t="s">
        <v>167</v>
      </c>
      <c r="D15" s="163" t="s">
        <v>168</v>
      </c>
      <c r="E15" s="163" t="s">
        <v>228</v>
      </c>
      <c r="F15" s="2"/>
      <c r="G15" s="3"/>
      <c r="H15" s="2"/>
      <c r="I15" s="3"/>
      <c r="J15" s="2"/>
      <c r="K15" s="3"/>
      <c r="L15" s="2"/>
      <c r="M15" s="3"/>
      <c r="N15" s="2"/>
      <c r="O15" s="3"/>
      <c r="P15" s="2"/>
      <c r="Q15" s="3"/>
      <c r="R15" s="2"/>
      <c r="S15" s="3"/>
      <c r="T15" s="2">
        <v>1</v>
      </c>
      <c r="U15" s="3">
        <v>1</v>
      </c>
      <c r="V15" s="2"/>
      <c r="W15" s="3"/>
      <c r="X15" s="2"/>
      <c r="Y15" s="3"/>
      <c r="Z15" s="2">
        <v>1</v>
      </c>
      <c r="AA15" s="3">
        <v>1</v>
      </c>
      <c r="AB15" s="2"/>
      <c r="AC15" s="3"/>
      <c r="AD15" s="79">
        <f t="shared" si="10"/>
        <v>2</v>
      </c>
      <c r="AE15" s="79">
        <f t="shared" si="11"/>
        <v>2</v>
      </c>
      <c r="AF15" s="22">
        <f t="shared" si="12"/>
        <v>1</v>
      </c>
    </row>
    <row r="16" spans="1:34" ht="30" customHeight="1" thickBot="1" x14ac:dyDescent="0.25">
      <c r="A16" s="61">
        <f t="shared" si="13"/>
        <v>10</v>
      </c>
      <c r="B16" s="176"/>
      <c r="C16" s="164" t="s">
        <v>2</v>
      </c>
      <c r="D16" s="164" t="s">
        <v>16</v>
      </c>
      <c r="E16" s="164" t="s">
        <v>232</v>
      </c>
      <c r="F16" s="2"/>
      <c r="G16" s="3"/>
      <c r="H16" s="2"/>
      <c r="I16" s="3"/>
      <c r="J16" s="2"/>
      <c r="K16" s="3"/>
      <c r="L16" s="2"/>
      <c r="M16" s="3"/>
      <c r="N16" s="2"/>
      <c r="O16" s="3"/>
      <c r="P16" s="2"/>
      <c r="Q16" s="3"/>
      <c r="R16" s="2"/>
      <c r="S16" s="3"/>
      <c r="T16" s="2"/>
      <c r="U16" s="3"/>
      <c r="V16" s="2"/>
      <c r="W16" s="3"/>
      <c r="X16" s="2"/>
      <c r="Y16" s="3"/>
      <c r="Z16" s="2">
        <v>1</v>
      </c>
      <c r="AA16" s="3">
        <v>1</v>
      </c>
      <c r="AB16" s="2"/>
      <c r="AC16" s="3"/>
      <c r="AD16" s="79">
        <f t="shared" si="10"/>
        <v>1</v>
      </c>
      <c r="AE16" s="79">
        <f t="shared" si="11"/>
        <v>1</v>
      </c>
      <c r="AF16" s="22">
        <f t="shared" si="12"/>
        <v>1</v>
      </c>
    </row>
    <row r="17" spans="1:32" ht="64.5" customHeight="1" thickBot="1" x14ac:dyDescent="0.25">
      <c r="A17" s="61">
        <f t="shared" si="13"/>
        <v>11</v>
      </c>
      <c r="B17" s="176"/>
      <c r="C17" s="164" t="s">
        <v>3</v>
      </c>
      <c r="D17" s="166" t="s">
        <v>17</v>
      </c>
      <c r="E17" s="166" t="s">
        <v>228</v>
      </c>
      <c r="F17" s="4"/>
      <c r="G17" s="3"/>
      <c r="H17" s="2"/>
      <c r="I17" s="3"/>
      <c r="J17" s="2"/>
      <c r="K17" s="3"/>
      <c r="L17" s="2"/>
      <c r="M17" s="3"/>
      <c r="N17" s="2"/>
      <c r="O17" s="3"/>
      <c r="P17" s="2"/>
      <c r="Q17" s="3"/>
      <c r="R17" s="2"/>
      <c r="S17" s="3"/>
      <c r="T17" s="2"/>
      <c r="U17" s="3"/>
      <c r="V17" s="2"/>
      <c r="W17" s="3"/>
      <c r="X17" s="2"/>
      <c r="Y17" s="3"/>
      <c r="Z17" s="2">
        <v>1</v>
      </c>
      <c r="AA17" s="3">
        <v>1</v>
      </c>
      <c r="AB17" s="2"/>
      <c r="AC17" s="3"/>
      <c r="AD17" s="86">
        <f t="shared" si="10"/>
        <v>1</v>
      </c>
      <c r="AE17" s="86">
        <f t="shared" si="11"/>
        <v>1</v>
      </c>
      <c r="AF17" s="22">
        <f t="shared" si="12"/>
        <v>1</v>
      </c>
    </row>
    <row r="18" spans="1:32" ht="64.5" customHeight="1" thickBot="1" x14ac:dyDescent="0.25">
      <c r="A18" s="61"/>
      <c r="B18" s="176"/>
      <c r="C18" s="164" t="s">
        <v>292</v>
      </c>
      <c r="D18" s="166" t="s">
        <v>293</v>
      </c>
      <c r="E18" s="166" t="s">
        <v>294</v>
      </c>
      <c r="F18" s="4"/>
      <c r="G18" s="3"/>
      <c r="H18" s="2"/>
      <c r="I18" s="3"/>
      <c r="J18" s="2"/>
      <c r="K18" s="3"/>
      <c r="L18" s="2"/>
      <c r="M18" s="3"/>
      <c r="N18" s="2"/>
      <c r="O18" s="3"/>
      <c r="P18" s="2"/>
      <c r="Q18" s="3"/>
      <c r="R18" s="2"/>
      <c r="S18" s="3"/>
      <c r="T18" s="2"/>
      <c r="U18" s="3"/>
      <c r="V18" s="2"/>
      <c r="W18" s="3"/>
      <c r="X18" s="2"/>
      <c r="Y18" s="3"/>
      <c r="Z18" s="2">
        <v>1</v>
      </c>
      <c r="AA18" s="3">
        <v>1</v>
      </c>
      <c r="AB18" s="2"/>
      <c r="AC18" s="3"/>
      <c r="AD18" s="79"/>
      <c r="AE18" s="79"/>
      <c r="AF18" s="22"/>
    </row>
    <row r="19" spans="1:32" ht="64.5" customHeight="1" thickBot="1" x14ac:dyDescent="0.25">
      <c r="A19" s="61"/>
      <c r="B19" s="167"/>
      <c r="C19" s="168" t="s">
        <v>295</v>
      </c>
      <c r="D19" s="169" t="s">
        <v>296</v>
      </c>
      <c r="E19" s="170"/>
      <c r="F19" s="117"/>
      <c r="G19" s="5"/>
      <c r="H19" s="4"/>
      <c r="I19" s="5"/>
      <c r="J19" s="4"/>
      <c r="K19" s="5"/>
      <c r="L19" s="4"/>
      <c r="M19" s="5"/>
      <c r="N19" s="4"/>
      <c r="O19" s="5"/>
      <c r="P19" s="4"/>
      <c r="Q19" s="5"/>
      <c r="R19" s="4"/>
      <c r="S19" s="5"/>
      <c r="T19" s="4"/>
      <c r="U19" s="5"/>
      <c r="V19" s="4"/>
      <c r="W19" s="5"/>
      <c r="X19" s="4"/>
      <c r="Y19" s="5"/>
      <c r="Z19" s="4"/>
      <c r="AA19" s="5"/>
      <c r="AB19" s="4"/>
      <c r="AC19" s="5"/>
      <c r="AD19" s="79"/>
      <c r="AE19" s="79"/>
      <c r="AF19" s="22"/>
    </row>
    <row r="20" spans="1:32" ht="27" customHeight="1" thickBot="1" x14ac:dyDescent="0.25">
      <c r="A20" s="61">
        <f>A17+1</f>
        <v>12</v>
      </c>
      <c r="B20" s="263" t="s">
        <v>18</v>
      </c>
      <c r="C20" s="58" t="s">
        <v>138</v>
      </c>
      <c r="D20" s="150" t="s">
        <v>139</v>
      </c>
      <c r="E20" s="44" t="s">
        <v>229</v>
      </c>
      <c r="F20" s="110"/>
      <c r="G20" s="108"/>
      <c r="H20" s="110"/>
      <c r="I20" s="108"/>
      <c r="J20" s="110"/>
      <c r="K20" s="108"/>
      <c r="L20" s="110"/>
      <c r="M20" s="108"/>
      <c r="N20" s="110"/>
      <c r="O20" s="108"/>
      <c r="P20" s="110"/>
      <c r="Q20" s="108"/>
      <c r="R20" s="110"/>
      <c r="S20" s="108"/>
      <c r="T20" s="110"/>
      <c r="U20" s="108"/>
      <c r="V20" s="110"/>
      <c r="W20" s="108"/>
      <c r="X20" s="110"/>
      <c r="Y20" s="108"/>
      <c r="Z20" s="110">
        <v>1</v>
      </c>
      <c r="AA20" s="108">
        <v>1</v>
      </c>
      <c r="AB20" s="110"/>
      <c r="AC20" s="108"/>
      <c r="AD20" s="112">
        <f t="shared" si="10"/>
        <v>1</v>
      </c>
      <c r="AE20" s="112">
        <f t="shared" si="11"/>
        <v>1</v>
      </c>
      <c r="AF20" s="22">
        <f t="shared" si="12"/>
        <v>1</v>
      </c>
    </row>
    <row r="21" spans="1:32" ht="43" thickBot="1" x14ac:dyDescent="0.25">
      <c r="A21" s="61">
        <f t="shared" si="13"/>
        <v>13</v>
      </c>
      <c r="B21" s="263"/>
      <c r="C21" s="30" t="s">
        <v>140</v>
      </c>
      <c r="D21" s="34" t="s">
        <v>19</v>
      </c>
      <c r="E21" s="44" t="s">
        <v>228</v>
      </c>
      <c r="F21" s="2"/>
      <c r="G21" s="3"/>
      <c r="H21" s="2"/>
      <c r="I21" s="3"/>
      <c r="J21" s="2"/>
      <c r="K21" s="3"/>
      <c r="L21" s="2"/>
      <c r="M21" s="3"/>
      <c r="N21" s="2"/>
      <c r="O21" s="3"/>
      <c r="P21" s="2"/>
      <c r="Q21" s="3"/>
      <c r="R21" s="2"/>
      <c r="S21" s="3"/>
      <c r="T21" s="2"/>
      <c r="U21" s="3"/>
      <c r="V21" s="2"/>
      <c r="W21" s="3"/>
      <c r="X21" s="2"/>
      <c r="Y21" s="3"/>
      <c r="Z21" s="2">
        <v>1</v>
      </c>
      <c r="AA21" s="3">
        <v>1</v>
      </c>
      <c r="AB21" s="2"/>
      <c r="AC21" s="3"/>
      <c r="AD21" s="79">
        <f t="shared" si="10"/>
        <v>1</v>
      </c>
      <c r="AE21" s="79">
        <f t="shared" si="11"/>
        <v>1</v>
      </c>
      <c r="AF21" s="22">
        <f t="shared" si="12"/>
        <v>1</v>
      </c>
    </row>
    <row r="22" spans="1:32" ht="43" thickBot="1" x14ac:dyDescent="0.25">
      <c r="A22" s="61">
        <f t="shared" si="13"/>
        <v>14</v>
      </c>
      <c r="B22" s="263"/>
      <c r="C22" s="30" t="s">
        <v>145</v>
      </c>
      <c r="D22" s="34" t="s">
        <v>20</v>
      </c>
      <c r="E22" s="44" t="s">
        <v>228</v>
      </c>
      <c r="F22" s="2"/>
      <c r="G22" s="3"/>
      <c r="H22" s="2"/>
      <c r="I22" s="3"/>
      <c r="J22" s="2"/>
      <c r="K22" s="3"/>
      <c r="L22" s="2"/>
      <c r="M22" s="3"/>
      <c r="N22" s="2"/>
      <c r="O22" s="3"/>
      <c r="P22" s="2"/>
      <c r="Q22" s="3"/>
      <c r="R22" s="2"/>
      <c r="S22" s="3"/>
      <c r="T22" s="2"/>
      <c r="U22" s="3"/>
      <c r="V22" s="2"/>
      <c r="W22" s="3"/>
      <c r="X22" s="2"/>
      <c r="Y22" s="3"/>
      <c r="Z22" s="2">
        <v>1</v>
      </c>
      <c r="AA22" s="3">
        <v>1</v>
      </c>
      <c r="AB22" s="2"/>
      <c r="AC22" s="3"/>
      <c r="AD22" s="79">
        <f t="shared" si="10"/>
        <v>1</v>
      </c>
      <c r="AE22" s="79">
        <f t="shared" si="11"/>
        <v>1</v>
      </c>
      <c r="AF22" s="22">
        <f t="shared" si="12"/>
        <v>1</v>
      </c>
    </row>
    <row r="23" spans="1:32" ht="29" thickBot="1" x14ac:dyDescent="0.25">
      <c r="A23" s="61">
        <f t="shared" si="13"/>
        <v>15</v>
      </c>
      <c r="B23" s="263"/>
      <c r="C23" s="54" t="s">
        <v>4</v>
      </c>
      <c r="D23" s="34" t="s">
        <v>21</v>
      </c>
      <c r="E23" s="44" t="s">
        <v>228</v>
      </c>
      <c r="F23" s="2"/>
      <c r="G23" s="3"/>
      <c r="H23" s="2"/>
      <c r="I23" s="3"/>
      <c r="J23" s="2"/>
      <c r="K23" s="3"/>
      <c r="L23" s="2"/>
      <c r="M23" s="3"/>
      <c r="N23" s="2"/>
      <c r="O23" s="3"/>
      <c r="P23" s="2"/>
      <c r="Q23" s="3"/>
      <c r="R23" s="2"/>
      <c r="S23" s="3"/>
      <c r="T23" s="2"/>
      <c r="U23" s="3"/>
      <c r="V23" s="2"/>
      <c r="W23" s="3"/>
      <c r="X23" s="2"/>
      <c r="Y23" s="3"/>
      <c r="Z23" s="2">
        <v>1</v>
      </c>
      <c r="AA23" s="3">
        <v>1</v>
      </c>
      <c r="AB23" s="2"/>
      <c r="AC23" s="3"/>
      <c r="AD23" s="79">
        <f t="shared" si="10"/>
        <v>1</v>
      </c>
      <c r="AE23" s="79">
        <f t="shared" si="11"/>
        <v>1</v>
      </c>
      <c r="AF23" s="22">
        <f t="shared" si="12"/>
        <v>1</v>
      </c>
    </row>
    <row r="24" spans="1:32" ht="71" thickBot="1" x14ac:dyDescent="0.25">
      <c r="A24" s="61">
        <f t="shared" si="13"/>
        <v>16</v>
      </c>
      <c r="B24" s="263"/>
      <c r="C24" s="30" t="s">
        <v>146</v>
      </c>
      <c r="D24" s="34" t="s">
        <v>147</v>
      </c>
      <c r="E24" s="44" t="s">
        <v>226</v>
      </c>
      <c r="F24" s="2"/>
      <c r="G24" s="3"/>
      <c r="H24" s="2"/>
      <c r="I24" s="3"/>
      <c r="J24" s="2"/>
      <c r="K24" s="3"/>
      <c r="L24" s="2"/>
      <c r="M24" s="3"/>
      <c r="N24" s="2"/>
      <c r="O24" s="3"/>
      <c r="P24" s="2"/>
      <c r="Q24" s="3"/>
      <c r="R24" s="2"/>
      <c r="S24" s="3"/>
      <c r="T24" s="2"/>
      <c r="U24" s="3"/>
      <c r="V24" s="2"/>
      <c r="W24" s="3"/>
      <c r="X24" s="2"/>
      <c r="Y24" s="3"/>
      <c r="Z24" s="2">
        <v>1</v>
      </c>
      <c r="AA24" s="3">
        <v>1</v>
      </c>
      <c r="AB24" s="2"/>
      <c r="AC24" s="3"/>
      <c r="AD24" s="79">
        <f t="shared" si="10"/>
        <v>1</v>
      </c>
      <c r="AE24" s="79">
        <f t="shared" si="11"/>
        <v>1</v>
      </c>
      <c r="AF24" s="22">
        <f t="shared" si="12"/>
        <v>1</v>
      </c>
    </row>
    <row r="25" spans="1:32" ht="57" thickBot="1" x14ac:dyDescent="0.25">
      <c r="A25" s="61">
        <f t="shared" si="13"/>
        <v>17</v>
      </c>
      <c r="B25" s="263"/>
      <c r="C25" s="30" t="s">
        <v>5</v>
      </c>
      <c r="D25" s="34" t="s">
        <v>193</v>
      </c>
      <c r="E25" s="44" t="s">
        <v>226</v>
      </c>
      <c r="F25" s="2"/>
      <c r="G25" s="3"/>
      <c r="H25" s="2"/>
      <c r="I25" s="3"/>
      <c r="J25" s="2"/>
      <c r="K25" s="3"/>
      <c r="L25" s="2"/>
      <c r="M25" s="3"/>
      <c r="N25" s="2"/>
      <c r="O25" s="3"/>
      <c r="P25" s="2"/>
      <c r="Q25" s="3"/>
      <c r="R25" s="2"/>
      <c r="S25" s="3"/>
      <c r="T25" s="2"/>
      <c r="U25" s="3"/>
      <c r="V25" s="2"/>
      <c r="W25" s="3"/>
      <c r="X25" s="2"/>
      <c r="Y25" s="3"/>
      <c r="Z25" s="2">
        <v>1</v>
      </c>
      <c r="AA25" s="3">
        <v>1</v>
      </c>
      <c r="AB25" s="2"/>
      <c r="AC25" s="3"/>
      <c r="AD25" s="79">
        <f t="shared" si="10"/>
        <v>1</v>
      </c>
      <c r="AE25" s="79">
        <f t="shared" si="11"/>
        <v>1</v>
      </c>
      <c r="AF25" s="22">
        <f t="shared" si="12"/>
        <v>1</v>
      </c>
    </row>
    <row r="26" spans="1:32" ht="36" customHeight="1" thickBot="1" x14ac:dyDescent="0.25">
      <c r="A26" s="61">
        <f t="shared" si="13"/>
        <v>18</v>
      </c>
      <c r="B26" s="263"/>
      <c r="C26" s="30" t="s">
        <v>6</v>
      </c>
      <c r="D26" s="34" t="s">
        <v>148</v>
      </c>
      <c r="E26" s="44" t="s">
        <v>233</v>
      </c>
      <c r="F26" s="2"/>
      <c r="G26" s="3"/>
      <c r="H26" s="2"/>
      <c r="I26" s="3"/>
      <c r="J26" s="2"/>
      <c r="K26" s="3"/>
      <c r="L26" s="2"/>
      <c r="M26" s="3"/>
      <c r="N26" s="2"/>
      <c r="O26" s="3"/>
      <c r="P26" s="2"/>
      <c r="Q26" s="3"/>
      <c r="R26" s="2"/>
      <c r="S26" s="3"/>
      <c r="T26" s="2"/>
      <c r="U26" s="3"/>
      <c r="V26" s="2"/>
      <c r="W26" s="3"/>
      <c r="X26" s="2"/>
      <c r="Y26" s="3"/>
      <c r="Z26" s="2">
        <v>1</v>
      </c>
      <c r="AA26" s="3">
        <v>1</v>
      </c>
      <c r="AB26" s="2"/>
      <c r="AC26" s="3"/>
      <c r="AD26" s="79">
        <f t="shared" si="10"/>
        <v>1</v>
      </c>
      <c r="AE26" s="79">
        <f t="shared" si="11"/>
        <v>1</v>
      </c>
      <c r="AF26" s="22">
        <f t="shared" si="12"/>
        <v>1</v>
      </c>
    </row>
    <row r="27" spans="1:32" ht="45.75" customHeight="1" thickBot="1" x14ac:dyDescent="0.25">
      <c r="A27" s="61">
        <f t="shared" si="13"/>
        <v>19</v>
      </c>
      <c r="B27" s="263"/>
      <c r="C27" s="74" t="s">
        <v>204</v>
      </c>
      <c r="D27" s="34" t="s">
        <v>205</v>
      </c>
      <c r="E27" s="44" t="s">
        <v>234</v>
      </c>
      <c r="F27" s="2"/>
      <c r="G27" s="3"/>
      <c r="H27" s="2"/>
      <c r="I27" s="3"/>
      <c r="J27" s="2"/>
      <c r="K27" s="3"/>
      <c r="L27" s="2"/>
      <c r="M27" s="3"/>
      <c r="N27" s="2"/>
      <c r="O27" s="3"/>
      <c r="P27" s="2"/>
      <c r="Q27" s="3"/>
      <c r="R27" s="2"/>
      <c r="S27" s="3"/>
      <c r="T27" s="2"/>
      <c r="U27" s="3"/>
      <c r="V27" s="2"/>
      <c r="W27" s="3"/>
      <c r="X27" s="2"/>
      <c r="Y27" s="3"/>
      <c r="Z27" s="2">
        <v>1</v>
      </c>
      <c r="AA27" s="3">
        <v>1</v>
      </c>
      <c r="AB27" s="2"/>
      <c r="AC27" s="3"/>
      <c r="AD27" s="79">
        <f t="shared" si="10"/>
        <v>1</v>
      </c>
      <c r="AE27" s="79">
        <f t="shared" si="11"/>
        <v>1</v>
      </c>
      <c r="AF27" s="22">
        <f t="shared" si="12"/>
        <v>1</v>
      </c>
    </row>
    <row r="28" spans="1:32" ht="43.5" customHeight="1" thickBot="1" x14ac:dyDescent="0.25">
      <c r="A28" s="61">
        <f t="shared" si="13"/>
        <v>20</v>
      </c>
      <c r="B28" s="263"/>
      <c r="C28" s="30" t="s">
        <v>7</v>
      </c>
      <c r="D28" s="34" t="s">
        <v>22</v>
      </c>
      <c r="E28" s="44" t="s">
        <v>235</v>
      </c>
      <c r="F28" s="2"/>
      <c r="G28" s="3"/>
      <c r="H28" s="2"/>
      <c r="I28" s="3"/>
      <c r="J28" s="2"/>
      <c r="K28" s="3"/>
      <c r="L28" s="2"/>
      <c r="M28" s="3"/>
      <c r="N28" s="2"/>
      <c r="O28" s="3"/>
      <c r="P28" s="2"/>
      <c r="Q28" s="3"/>
      <c r="R28" s="2"/>
      <c r="S28" s="3"/>
      <c r="T28" s="2"/>
      <c r="U28" s="3"/>
      <c r="V28" s="2"/>
      <c r="W28" s="3"/>
      <c r="X28" s="2"/>
      <c r="Y28" s="3"/>
      <c r="Z28" s="2">
        <v>1</v>
      </c>
      <c r="AA28" s="3">
        <v>1</v>
      </c>
      <c r="AB28" s="2"/>
      <c r="AC28" s="3"/>
      <c r="AD28" s="79">
        <f t="shared" si="10"/>
        <v>1</v>
      </c>
      <c r="AE28" s="79">
        <f t="shared" si="11"/>
        <v>1</v>
      </c>
      <c r="AF28" s="22">
        <f t="shared" si="12"/>
        <v>1</v>
      </c>
    </row>
    <row r="29" spans="1:32" ht="32.25" customHeight="1" thickBot="1" x14ac:dyDescent="0.25">
      <c r="A29" s="61">
        <f t="shared" si="13"/>
        <v>21</v>
      </c>
      <c r="B29" s="264"/>
      <c r="C29" s="75" t="s">
        <v>8</v>
      </c>
      <c r="D29" s="35" t="s">
        <v>23</v>
      </c>
      <c r="E29" s="45" t="s">
        <v>228</v>
      </c>
      <c r="F29" s="4"/>
      <c r="G29" s="5"/>
      <c r="H29" s="4"/>
      <c r="I29" s="5"/>
      <c r="J29" s="4"/>
      <c r="K29" s="5"/>
      <c r="L29" s="4"/>
      <c r="M29" s="5"/>
      <c r="N29" s="4"/>
      <c r="O29" s="5"/>
      <c r="P29" s="4"/>
      <c r="Q29" s="5"/>
      <c r="R29" s="4"/>
      <c r="S29" s="5"/>
      <c r="T29" s="4"/>
      <c r="U29" s="5"/>
      <c r="V29" s="4"/>
      <c r="W29" s="5"/>
      <c r="X29" s="4"/>
      <c r="Y29" s="5"/>
      <c r="Z29" s="4">
        <v>1</v>
      </c>
      <c r="AA29" s="5">
        <v>1</v>
      </c>
      <c r="AB29" s="4"/>
      <c r="AC29" s="5"/>
      <c r="AD29" s="86">
        <f t="shared" si="10"/>
        <v>1</v>
      </c>
      <c r="AE29" s="86">
        <f t="shared" si="11"/>
        <v>1</v>
      </c>
      <c r="AF29" s="22">
        <f t="shared" si="12"/>
        <v>1</v>
      </c>
    </row>
    <row r="30" spans="1:32" ht="24" customHeight="1" thickBot="1" x14ac:dyDescent="0.25">
      <c r="A30" s="61">
        <f t="shared" si="13"/>
        <v>22</v>
      </c>
      <c r="B30" s="245" t="s">
        <v>24</v>
      </c>
      <c r="C30" s="50" t="s">
        <v>25</v>
      </c>
      <c r="D30" s="39" t="s">
        <v>283</v>
      </c>
      <c r="E30" s="46" t="s">
        <v>236</v>
      </c>
      <c r="F30" s="110"/>
      <c r="G30" s="108"/>
      <c r="H30" s="110"/>
      <c r="I30" s="108"/>
      <c r="J30" s="110"/>
      <c r="K30" s="108"/>
      <c r="L30" s="110"/>
      <c r="M30" s="108"/>
      <c r="N30" s="110"/>
      <c r="O30" s="108"/>
      <c r="P30" s="110"/>
      <c r="Q30" s="108"/>
      <c r="R30" s="110"/>
      <c r="S30" s="108"/>
      <c r="T30" s="110"/>
      <c r="U30" s="108"/>
      <c r="V30" s="110"/>
      <c r="W30" s="108"/>
      <c r="X30" s="110"/>
      <c r="Y30" s="108"/>
      <c r="Z30" s="110">
        <v>1</v>
      </c>
      <c r="AA30" s="108">
        <v>1</v>
      </c>
      <c r="AB30" s="110"/>
      <c r="AC30" s="108"/>
      <c r="AD30" s="112">
        <f t="shared" si="10"/>
        <v>1</v>
      </c>
      <c r="AE30" s="112">
        <f t="shared" si="11"/>
        <v>1</v>
      </c>
      <c r="AF30" s="22">
        <f t="shared" si="12"/>
        <v>1</v>
      </c>
    </row>
    <row r="31" spans="1:32" ht="29" thickBot="1" x14ac:dyDescent="0.25">
      <c r="A31" s="61">
        <f t="shared" si="13"/>
        <v>23</v>
      </c>
      <c r="B31" s="246"/>
      <c r="C31" s="30" t="s">
        <v>26</v>
      </c>
      <c r="D31" s="33" t="s">
        <v>284</v>
      </c>
      <c r="E31" s="43" t="s">
        <v>236</v>
      </c>
      <c r="F31" s="2"/>
      <c r="G31" s="3"/>
      <c r="H31" s="2"/>
      <c r="I31" s="3"/>
      <c r="J31" s="2"/>
      <c r="K31" s="3"/>
      <c r="L31" s="2"/>
      <c r="M31" s="3"/>
      <c r="N31" s="2"/>
      <c r="O31" s="3"/>
      <c r="P31" s="2"/>
      <c r="Q31" s="3"/>
      <c r="R31" s="2"/>
      <c r="S31" s="3"/>
      <c r="T31" s="2"/>
      <c r="U31" s="3"/>
      <c r="V31" s="2"/>
      <c r="W31" s="3"/>
      <c r="X31" s="2"/>
      <c r="Y31" s="3"/>
      <c r="Z31" s="2">
        <v>1</v>
      </c>
      <c r="AA31" s="3">
        <v>1</v>
      </c>
      <c r="AB31" s="2"/>
      <c r="AC31" s="3"/>
      <c r="AD31" s="79">
        <f t="shared" si="10"/>
        <v>1</v>
      </c>
      <c r="AE31" s="79">
        <f t="shared" si="11"/>
        <v>1</v>
      </c>
      <c r="AF31" s="22">
        <f t="shared" si="12"/>
        <v>1</v>
      </c>
    </row>
    <row r="32" spans="1:32" ht="45.75" customHeight="1" thickBot="1" x14ac:dyDescent="0.25">
      <c r="A32" s="61">
        <f t="shared" si="13"/>
        <v>24</v>
      </c>
      <c r="B32" s="246"/>
      <c r="C32" s="30" t="s">
        <v>208</v>
      </c>
      <c r="D32" s="33" t="s">
        <v>285</v>
      </c>
      <c r="E32" s="43" t="s">
        <v>236</v>
      </c>
      <c r="F32" s="2"/>
      <c r="G32" s="3"/>
      <c r="H32" s="2"/>
      <c r="I32" s="3"/>
      <c r="J32" s="2"/>
      <c r="K32" s="3"/>
      <c r="L32" s="2"/>
      <c r="M32" s="3"/>
      <c r="N32" s="2"/>
      <c r="O32" s="3"/>
      <c r="P32" s="2"/>
      <c r="Q32" s="3"/>
      <c r="R32" s="2"/>
      <c r="S32" s="3"/>
      <c r="T32" s="2"/>
      <c r="U32" s="3"/>
      <c r="V32" s="2"/>
      <c r="W32" s="3"/>
      <c r="X32" s="2"/>
      <c r="Y32" s="3"/>
      <c r="Z32" s="2">
        <v>1</v>
      </c>
      <c r="AA32" s="3">
        <v>1</v>
      </c>
      <c r="AB32" s="2"/>
      <c r="AC32" s="3"/>
      <c r="AD32" s="79">
        <f t="shared" si="10"/>
        <v>1</v>
      </c>
      <c r="AE32" s="79">
        <f t="shared" si="11"/>
        <v>1</v>
      </c>
      <c r="AF32" s="22">
        <f t="shared" si="12"/>
        <v>1</v>
      </c>
    </row>
    <row r="33" spans="1:34" ht="51.75" customHeight="1" thickBot="1" x14ac:dyDescent="0.25">
      <c r="A33" s="61">
        <f t="shared" si="13"/>
        <v>25</v>
      </c>
      <c r="B33" s="246"/>
      <c r="C33" s="51" t="s">
        <v>209</v>
      </c>
      <c r="D33" s="40" t="s">
        <v>28</v>
      </c>
      <c r="E33" s="43" t="s">
        <v>237</v>
      </c>
      <c r="F33" s="2"/>
      <c r="G33" s="3"/>
      <c r="H33" s="2"/>
      <c r="I33" s="3"/>
      <c r="J33" s="2"/>
      <c r="K33" s="3"/>
      <c r="L33" s="2"/>
      <c r="M33" s="3"/>
      <c r="N33" s="2"/>
      <c r="O33" s="3"/>
      <c r="P33" s="2"/>
      <c r="Q33" s="3"/>
      <c r="R33" s="2"/>
      <c r="S33" s="3"/>
      <c r="T33" s="2"/>
      <c r="U33" s="3"/>
      <c r="V33" s="2"/>
      <c r="W33" s="3"/>
      <c r="X33" s="2"/>
      <c r="Y33" s="3"/>
      <c r="Z33" s="2">
        <v>1</v>
      </c>
      <c r="AA33" s="3">
        <v>1</v>
      </c>
      <c r="AB33" s="2"/>
      <c r="AC33" s="3"/>
      <c r="AD33" s="79">
        <f t="shared" si="10"/>
        <v>1</v>
      </c>
      <c r="AE33" s="79">
        <f t="shared" si="11"/>
        <v>1</v>
      </c>
      <c r="AF33" s="22">
        <f t="shared" si="12"/>
        <v>1</v>
      </c>
    </row>
    <row r="34" spans="1:34" ht="22.5" customHeight="1" thickBot="1" x14ac:dyDescent="0.25">
      <c r="A34" s="61">
        <f t="shared" si="13"/>
        <v>26</v>
      </c>
      <c r="B34" s="246"/>
      <c r="C34" s="142" t="s">
        <v>27</v>
      </c>
      <c r="D34" s="143" t="s">
        <v>30</v>
      </c>
      <c r="E34" s="43" t="s">
        <v>237</v>
      </c>
      <c r="F34" s="2"/>
      <c r="G34" s="3"/>
      <c r="H34" s="2"/>
      <c r="I34" s="3"/>
      <c r="J34" s="2"/>
      <c r="K34" s="3"/>
      <c r="L34" s="2"/>
      <c r="M34" s="3"/>
      <c r="N34" s="2"/>
      <c r="O34" s="3"/>
      <c r="P34" s="2"/>
      <c r="Q34" s="3"/>
      <c r="R34" s="2"/>
      <c r="S34" s="3"/>
      <c r="T34" s="2"/>
      <c r="U34" s="3"/>
      <c r="V34" s="2"/>
      <c r="W34" s="3"/>
      <c r="X34" s="2"/>
      <c r="Y34" s="3"/>
      <c r="Z34" s="2">
        <v>1</v>
      </c>
      <c r="AA34" s="3">
        <v>1</v>
      </c>
      <c r="AB34" s="2"/>
      <c r="AC34" s="3"/>
      <c r="AD34" s="79">
        <f t="shared" si="10"/>
        <v>1</v>
      </c>
      <c r="AE34" s="79">
        <f t="shared" si="11"/>
        <v>1</v>
      </c>
      <c r="AF34" s="22">
        <f t="shared" si="12"/>
        <v>1</v>
      </c>
    </row>
    <row r="35" spans="1:34" ht="46.5" customHeight="1" thickBot="1" x14ac:dyDescent="0.25">
      <c r="A35" s="61">
        <f t="shared" si="13"/>
        <v>27</v>
      </c>
      <c r="B35" s="265"/>
      <c r="C35" s="142" t="s">
        <v>149</v>
      </c>
      <c r="D35" s="144" t="s">
        <v>29</v>
      </c>
      <c r="E35" s="47" t="s">
        <v>238</v>
      </c>
      <c r="F35" s="4"/>
      <c r="G35" s="5"/>
      <c r="H35" s="4"/>
      <c r="I35" s="5"/>
      <c r="J35" s="4"/>
      <c r="K35" s="5"/>
      <c r="L35" s="4"/>
      <c r="M35" s="5"/>
      <c r="N35" s="4"/>
      <c r="O35" s="5"/>
      <c r="P35" s="4"/>
      <c r="Q35" s="5"/>
      <c r="R35" s="4"/>
      <c r="S35" s="5"/>
      <c r="T35" s="4"/>
      <c r="U35" s="5"/>
      <c r="V35" s="4"/>
      <c r="W35" s="5"/>
      <c r="X35" s="4"/>
      <c r="Y35" s="5"/>
      <c r="Z35" s="4">
        <v>1</v>
      </c>
      <c r="AA35" s="5">
        <v>1</v>
      </c>
      <c r="AB35" s="4"/>
      <c r="AC35" s="5"/>
      <c r="AD35" s="86">
        <f t="shared" si="10"/>
        <v>1</v>
      </c>
      <c r="AE35" s="86">
        <f t="shared" si="11"/>
        <v>1</v>
      </c>
      <c r="AF35" s="22">
        <f t="shared" si="12"/>
        <v>1</v>
      </c>
    </row>
    <row r="36" spans="1:34" ht="45.75" customHeight="1" thickBot="1" x14ac:dyDescent="0.25">
      <c r="A36" s="61">
        <f t="shared" si="13"/>
        <v>28</v>
      </c>
      <c r="B36" s="266" t="s">
        <v>31</v>
      </c>
      <c r="C36" s="36" t="s">
        <v>32</v>
      </c>
      <c r="D36" s="39" t="s">
        <v>286</v>
      </c>
      <c r="E36" s="19" t="s">
        <v>236</v>
      </c>
      <c r="F36" s="7"/>
      <c r="G36" s="8"/>
      <c r="H36" s="7"/>
      <c r="I36" s="8"/>
      <c r="J36" s="7"/>
      <c r="K36" s="8"/>
      <c r="L36" s="7"/>
      <c r="M36" s="8"/>
      <c r="N36" s="7"/>
      <c r="O36" s="8"/>
      <c r="P36" s="7"/>
      <c r="Q36" s="8"/>
      <c r="R36" s="7"/>
      <c r="S36" s="8"/>
      <c r="T36" s="7"/>
      <c r="U36" s="8"/>
      <c r="V36" s="7"/>
      <c r="W36" s="8"/>
      <c r="X36" s="7"/>
      <c r="Y36" s="8"/>
      <c r="Z36" s="7">
        <v>1</v>
      </c>
      <c r="AA36" s="8">
        <v>1</v>
      </c>
      <c r="AB36" s="7"/>
      <c r="AC36" s="8"/>
      <c r="AD36" s="16">
        <f t="shared" si="10"/>
        <v>1</v>
      </c>
      <c r="AE36" s="16">
        <f t="shared" si="11"/>
        <v>1</v>
      </c>
      <c r="AF36" s="22">
        <f t="shared" si="12"/>
        <v>1</v>
      </c>
    </row>
    <row r="37" spans="1:34" ht="33" thickBot="1" x14ac:dyDescent="0.25">
      <c r="A37" s="61">
        <f t="shared" si="13"/>
        <v>29</v>
      </c>
      <c r="B37" s="267"/>
      <c r="C37" s="37" t="s">
        <v>150</v>
      </c>
      <c r="D37" s="33" t="s">
        <v>287</v>
      </c>
      <c r="E37" s="19" t="s">
        <v>238</v>
      </c>
      <c r="F37" s="2"/>
      <c r="G37" s="3"/>
      <c r="H37" s="2"/>
      <c r="I37" s="3"/>
      <c r="J37" s="2"/>
      <c r="K37" s="3"/>
      <c r="L37" s="2"/>
      <c r="M37" s="3"/>
      <c r="N37" s="2"/>
      <c r="O37" s="3"/>
      <c r="P37" s="2"/>
      <c r="Q37" s="3"/>
      <c r="R37" s="2"/>
      <c r="S37" s="3"/>
      <c r="T37" s="2"/>
      <c r="U37" s="3"/>
      <c r="V37" s="2"/>
      <c r="W37" s="3"/>
      <c r="X37" s="2"/>
      <c r="Y37" s="3"/>
      <c r="Z37" s="2">
        <v>1</v>
      </c>
      <c r="AA37" s="3">
        <v>1</v>
      </c>
      <c r="AB37" s="2"/>
      <c r="AC37" s="3"/>
      <c r="AD37" s="16">
        <f t="shared" si="10"/>
        <v>1</v>
      </c>
      <c r="AE37" s="16">
        <f t="shared" si="11"/>
        <v>1</v>
      </c>
      <c r="AF37" s="22">
        <f t="shared" si="12"/>
        <v>1</v>
      </c>
      <c r="AG37" s="105" t="s">
        <v>142</v>
      </c>
    </row>
    <row r="38" spans="1:34" ht="19.5" customHeight="1" thickBot="1" x14ac:dyDescent="0.25">
      <c r="A38" s="61">
        <f t="shared" si="13"/>
        <v>30</v>
      </c>
      <c r="B38" s="268"/>
      <c r="C38" s="38" t="s">
        <v>289</v>
      </c>
      <c r="D38" s="41" t="s">
        <v>288</v>
      </c>
      <c r="E38" s="19" t="s">
        <v>238</v>
      </c>
      <c r="F38" s="13"/>
      <c r="G38" s="14"/>
      <c r="H38" s="13"/>
      <c r="I38" s="14"/>
      <c r="J38" s="13"/>
      <c r="K38" s="14"/>
      <c r="L38" s="13"/>
      <c r="M38" s="14"/>
      <c r="N38" s="13"/>
      <c r="O38" s="14"/>
      <c r="P38" s="13"/>
      <c r="Q38" s="14"/>
      <c r="R38" s="13"/>
      <c r="S38" s="14"/>
      <c r="T38" s="13"/>
      <c r="U38" s="14"/>
      <c r="V38" s="13"/>
      <c r="W38" s="14"/>
      <c r="X38" s="13"/>
      <c r="Y38" s="14"/>
      <c r="Z38" s="13">
        <v>1</v>
      </c>
      <c r="AA38" s="14">
        <v>1</v>
      </c>
      <c r="AB38" s="13"/>
      <c r="AC38" s="14"/>
      <c r="AD38" s="16">
        <f t="shared" si="10"/>
        <v>1</v>
      </c>
      <c r="AE38" s="16">
        <f t="shared" si="11"/>
        <v>1</v>
      </c>
      <c r="AF38" s="22">
        <f t="shared" si="12"/>
        <v>1</v>
      </c>
      <c r="AG38" s="102">
        <f>SUM(AF7:AF38)/30</f>
        <v>1</v>
      </c>
    </row>
    <row r="39" spans="1:34" ht="15.75" hidden="1" customHeight="1" thickBot="1" x14ac:dyDescent="0.25">
      <c r="A39" s="62"/>
      <c r="B39" s="17"/>
      <c r="C39" s="18"/>
      <c r="D39" s="19"/>
      <c r="E39" s="19"/>
      <c r="F39" s="20">
        <f t="shared" ref="F39:AE39" si="14">SUM(F7:F38)</f>
        <v>1</v>
      </c>
      <c r="G39" s="20">
        <f t="shared" si="14"/>
        <v>1</v>
      </c>
      <c r="H39" s="20">
        <f t="shared" si="14"/>
        <v>1</v>
      </c>
      <c r="I39" s="20">
        <f t="shared" si="14"/>
        <v>1</v>
      </c>
      <c r="J39" s="20">
        <f t="shared" si="14"/>
        <v>1</v>
      </c>
      <c r="K39" s="20">
        <f t="shared" si="14"/>
        <v>1</v>
      </c>
      <c r="L39" s="20">
        <f t="shared" si="14"/>
        <v>2</v>
      </c>
      <c r="M39" s="20">
        <f t="shared" si="14"/>
        <v>2</v>
      </c>
      <c r="N39" s="20">
        <f t="shared" si="14"/>
        <v>1</v>
      </c>
      <c r="O39" s="20">
        <f t="shared" si="14"/>
        <v>1</v>
      </c>
      <c r="P39" s="20">
        <f t="shared" si="14"/>
        <v>1</v>
      </c>
      <c r="Q39" s="20">
        <f t="shared" si="14"/>
        <v>1</v>
      </c>
      <c r="R39" s="20">
        <f t="shared" si="14"/>
        <v>1</v>
      </c>
      <c r="S39" s="20">
        <f t="shared" si="14"/>
        <v>1</v>
      </c>
      <c r="T39" s="20">
        <f t="shared" si="14"/>
        <v>1</v>
      </c>
      <c r="U39" s="20">
        <f t="shared" si="14"/>
        <v>1</v>
      </c>
      <c r="V39" s="20">
        <f t="shared" si="14"/>
        <v>2</v>
      </c>
      <c r="W39" s="20">
        <f t="shared" si="14"/>
        <v>2</v>
      </c>
      <c r="X39" s="20">
        <f t="shared" si="14"/>
        <v>1</v>
      </c>
      <c r="Y39" s="20">
        <f t="shared" si="14"/>
        <v>1</v>
      </c>
      <c r="Z39" s="20">
        <f t="shared" si="14"/>
        <v>31</v>
      </c>
      <c r="AA39" s="20">
        <f t="shared" si="14"/>
        <v>31</v>
      </c>
      <c r="AB39" s="20">
        <f t="shared" si="14"/>
        <v>1</v>
      </c>
      <c r="AC39" s="20">
        <f t="shared" si="14"/>
        <v>1</v>
      </c>
      <c r="AD39" s="16">
        <f t="shared" si="14"/>
        <v>43</v>
      </c>
      <c r="AE39" s="16">
        <f t="shared" si="14"/>
        <v>43</v>
      </c>
      <c r="AF39" s="21">
        <f>SUM(AF7:AF38)/30</f>
        <v>1</v>
      </c>
    </row>
    <row r="40" spans="1:34" ht="18.75" customHeight="1" thickBot="1" x14ac:dyDescent="0.25">
      <c r="A40" s="197" t="s">
        <v>9</v>
      </c>
      <c r="B40" s="182" t="s">
        <v>33</v>
      </c>
      <c r="C40" s="183"/>
      <c r="D40" s="183"/>
      <c r="E40" s="184"/>
      <c r="F40" s="177"/>
      <c r="G40" s="178"/>
      <c r="H40" s="178"/>
      <c r="I40" s="178"/>
      <c r="J40" s="178"/>
      <c r="K40" s="178"/>
      <c r="L40" s="178"/>
      <c r="M40" s="178"/>
      <c r="N40" s="178"/>
      <c r="O40" s="178"/>
      <c r="P40" s="178"/>
      <c r="Q40" s="178"/>
      <c r="R40" s="178"/>
      <c r="S40" s="178"/>
      <c r="T40" s="178"/>
      <c r="U40" s="178"/>
      <c r="V40" s="178"/>
      <c r="W40" s="178"/>
      <c r="X40" s="178"/>
      <c r="Y40" s="178"/>
      <c r="Z40" s="178"/>
      <c r="AA40" s="178"/>
      <c r="AB40" s="178"/>
      <c r="AC40" s="178"/>
      <c r="AD40" s="178"/>
      <c r="AE40" s="178"/>
      <c r="AF40" s="179"/>
    </row>
    <row r="41" spans="1:34" ht="15.75" hidden="1" customHeight="1" thickBot="1" x14ac:dyDescent="0.25">
      <c r="A41" s="198"/>
      <c r="B41" s="93" t="s">
        <v>18</v>
      </c>
      <c r="C41" s="33"/>
      <c r="D41" s="52"/>
      <c r="E41" s="43"/>
      <c r="F41" s="235" t="s">
        <v>117</v>
      </c>
      <c r="G41" s="236"/>
      <c r="H41" s="232" t="s">
        <v>118</v>
      </c>
      <c r="I41" s="231"/>
      <c r="J41" s="230" t="s">
        <v>119</v>
      </c>
      <c r="K41" s="231"/>
      <c r="L41" s="230" t="s">
        <v>120</v>
      </c>
      <c r="M41" s="231"/>
      <c r="N41" s="230" t="s">
        <v>121</v>
      </c>
      <c r="O41" s="231"/>
      <c r="P41" s="230" t="s">
        <v>122</v>
      </c>
      <c r="Q41" s="231"/>
      <c r="R41" s="230" t="s">
        <v>123</v>
      </c>
      <c r="S41" s="231"/>
      <c r="T41" s="230" t="s">
        <v>124</v>
      </c>
      <c r="U41" s="231"/>
      <c r="V41" s="230" t="s">
        <v>125</v>
      </c>
      <c r="W41" s="231"/>
      <c r="X41" s="230" t="s">
        <v>126</v>
      </c>
      <c r="Y41" s="231"/>
      <c r="Z41" s="230" t="s">
        <v>127</v>
      </c>
      <c r="AA41" s="231"/>
      <c r="AB41" s="230" t="s">
        <v>128</v>
      </c>
      <c r="AC41" s="232"/>
      <c r="AD41" s="233" t="s">
        <v>141</v>
      </c>
      <c r="AE41" s="234"/>
      <c r="AF41" s="72"/>
      <c r="AG41" s="72"/>
      <c r="AH41" s="15"/>
    </row>
    <row r="42" spans="1:34" ht="15.75" hidden="1" customHeight="1" x14ac:dyDescent="0.2">
      <c r="A42" s="198"/>
      <c r="B42" s="93"/>
      <c r="C42" s="33"/>
      <c r="D42" s="52"/>
      <c r="E42" s="43"/>
      <c r="F42" s="226" t="s">
        <v>129</v>
      </c>
      <c r="G42" s="215" t="s">
        <v>130</v>
      </c>
      <c r="H42" s="228" t="s">
        <v>129</v>
      </c>
      <c r="I42" s="220" t="s">
        <v>130</v>
      </c>
      <c r="J42" s="191" t="s">
        <v>129</v>
      </c>
      <c r="K42" s="220" t="s">
        <v>130</v>
      </c>
      <c r="L42" s="191" t="s">
        <v>129</v>
      </c>
      <c r="M42" s="220" t="s">
        <v>130</v>
      </c>
      <c r="N42" s="191" t="s">
        <v>129</v>
      </c>
      <c r="O42" s="220" t="s">
        <v>130</v>
      </c>
      <c r="P42" s="191" t="s">
        <v>129</v>
      </c>
      <c r="Q42" s="220" t="s">
        <v>130</v>
      </c>
      <c r="R42" s="191" t="s">
        <v>129</v>
      </c>
      <c r="S42" s="220" t="s">
        <v>130</v>
      </c>
      <c r="T42" s="191" t="s">
        <v>129</v>
      </c>
      <c r="U42" s="220" t="s">
        <v>130</v>
      </c>
      <c r="V42" s="191" t="s">
        <v>129</v>
      </c>
      <c r="W42" s="220" t="s">
        <v>130</v>
      </c>
      <c r="X42" s="191" t="s">
        <v>129</v>
      </c>
      <c r="Y42" s="220" t="s">
        <v>130</v>
      </c>
      <c r="Z42" s="191" t="s">
        <v>129</v>
      </c>
      <c r="AA42" s="220" t="s">
        <v>130</v>
      </c>
      <c r="AB42" s="191" t="s">
        <v>129</v>
      </c>
      <c r="AC42" s="215" t="s">
        <v>130</v>
      </c>
      <c r="AD42" s="217" t="s">
        <v>129</v>
      </c>
      <c r="AE42" s="222" t="s">
        <v>130</v>
      </c>
      <c r="AF42" s="223" t="s">
        <v>143</v>
      </c>
      <c r="AG42" s="72"/>
      <c r="AH42" s="15"/>
    </row>
    <row r="43" spans="1:34" ht="15" hidden="1" customHeight="1" thickBot="1" x14ac:dyDescent="0.25">
      <c r="A43" s="198"/>
      <c r="B43" s="93"/>
      <c r="C43" s="33"/>
      <c r="D43" s="52"/>
      <c r="E43" s="43"/>
      <c r="F43" s="227"/>
      <c r="G43" s="216"/>
      <c r="H43" s="229"/>
      <c r="I43" s="221"/>
      <c r="J43" s="192"/>
      <c r="K43" s="221"/>
      <c r="L43" s="192"/>
      <c r="M43" s="221"/>
      <c r="N43" s="192"/>
      <c r="O43" s="221"/>
      <c r="P43" s="192"/>
      <c r="Q43" s="221"/>
      <c r="R43" s="192"/>
      <c r="S43" s="221"/>
      <c r="T43" s="192"/>
      <c r="U43" s="221"/>
      <c r="V43" s="192"/>
      <c r="W43" s="221"/>
      <c r="X43" s="192"/>
      <c r="Y43" s="221"/>
      <c r="Z43" s="192"/>
      <c r="AA43" s="221"/>
      <c r="AB43" s="192"/>
      <c r="AC43" s="216"/>
      <c r="AD43" s="217"/>
      <c r="AE43" s="222"/>
      <c r="AF43" s="224"/>
      <c r="AG43" s="72"/>
      <c r="AH43" s="15"/>
    </row>
    <row r="44" spans="1:34" ht="34.5" customHeight="1" thickBot="1" x14ac:dyDescent="0.25">
      <c r="A44" s="198"/>
      <c r="B44" s="185" t="s">
        <v>175</v>
      </c>
      <c r="C44" s="193" t="s">
        <v>176</v>
      </c>
      <c r="D44" s="193" t="s">
        <v>174</v>
      </c>
      <c r="E44" s="193" t="s">
        <v>177</v>
      </c>
      <c r="F44" s="218" t="s">
        <v>144</v>
      </c>
      <c r="G44" s="219"/>
      <c r="H44" s="218" t="s">
        <v>144</v>
      </c>
      <c r="I44" s="219"/>
      <c r="J44" s="218" t="s">
        <v>144</v>
      </c>
      <c r="K44" s="219"/>
      <c r="L44" s="218" t="s">
        <v>144</v>
      </c>
      <c r="M44" s="219"/>
      <c r="N44" s="218" t="s">
        <v>144</v>
      </c>
      <c r="O44" s="219"/>
      <c r="P44" s="218" t="s">
        <v>144</v>
      </c>
      <c r="Q44" s="219"/>
      <c r="R44" s="218" t="s">
        <v>144</v>
      </c>
      <c r="S44" s="219"/>
      <c r="T44" s="218" t="s">
        <v>144</v>
      </c>
      <c r="U44" s="219"/>
      <c r="V44" s="218" t="s">
        <v>144</v>
      </c>
      <c r="W44" s="219"/>
      <c r="X44" s="218" t="s">
        <v>144</v>
      </c>
      <c r="Y44" s="219"/>
      <c r="Z44" s="218" t="s">
        <v>144</v>
      </c>
      <c r="AA44" s="219"/>
      <c r="AB44" s="218" t="s">
        <v>144</v>
      </c>
      <c r="AC44" s="219"/>
      <c r="AD44" s="71"/>
      <c r="AE44" s="72"/>
      <c r="AF44" s="224"/>
      <c r="AG44" s="72"/>
      <c r="AH44" s="15"/>
    </row>
    <row r="45" spans="1:34" ht="21" customHeight="1" thickBot="1" x14ac:dyDescent="0.25">
      <c r="A45" s="199"/>
      <c r="B45" s="186"/>
      <c r="C45" s="195"/>
      <c r="D45" s="195"/>
      <c r="E45" s="195"/>
      <c r="F45" s="237">
        <f>(G65/F65)</f>
        <v>1</v>
      </c>
      <c r="G45" s="238"/>
      <c r="H45" s="237">
        <f t="shared" ref="H45" si="15">(I65/H65)</f>
        <v>1</v>
      </c>
      <c r="I45" s="238"/>
      <c r="J45" s="237">
        <f t="shared" ref="J45" si="16">(K65/J65)</f>
        <v>1</v>
      </c>
      <c r="K45" s="238"/>
      <c r="L45" s="237">
        <f t="shared" ref="L45" si="17">(M65/L65)</f>
        <v>1</v>
      </c>
      <c r="M45" s="238"/>
      <c r="N45" s="237">
        <f t="shared" ref="N45" si="18">(O65/N65)</f>
        <v>1</v>
      </c>
      <c r="O45" s="238"/>
      <c r="P45" s="237">
        <f t="shared" ref="P45" si="19">(Q65/P65)</f>
        <v>1</v>
      </c>
      <c r="Q45" s="238"/>
      <c r="R45" s="237">
        <f t="shared" ref="R45" si="20">(S65/R65)</f>
        <v>1</v>
      </c>
      <c r="S45" s="238"/>
      <c r="T45" s="237">
        <f t="shared" ref="T45" si="21">(U65/T65)</f>
        <v>1</v>
      </c>
      <c r="U45" s="238"/>
      <c r="V45" s="237">
        <f t="shared" ref="V45" si="22">(W65/V65)</f>
        <v>1</v>
      </c>
      <c r="W45" s="238"/>
      <c r="X45" s="237">
        <f t="shared" ref="X45" si="23">(Y65/X65)</f>
        <v>1</v>
      </c>
      <c r="Y45" s="238"/>
      <c r="Z45" s="237">
        <f t="shared" ref="Z45" si="24">(AA65/Z65)</f>
        <v>1</v>
      </c>
      <c r="AA45" s="238"/>
      <c r="AB45" s="237">
        <f t="shared" ref="AB45" si="25">(AC65/AB65)</f>
        <v>1</v>
      </c>
      <c r="AC45" s="238"/>
      <c r="AD45" s="213">
        <f>((F45+H45+J45+L45+N45+P45+R45+T45+V45+X45+Z45+AB45)/12)</f>
        <v>1</v>
      </c>
      <c r="AE45" s="214"/>
      <c r="AF45" s="224"/>
      <c r="AG45" s="72"/>
      <c r="AH45" s="15"/>
    </row>
    <row r="46" spans="1:34" ht="101.25" customHeight="1" thickBot="1" x14ac:dyDescent="0.25">
      <c r="A46" s="63">
        <f>A38+1</f>
        <v>31</v>
      </c>
      <c r="B46" s="187" t="s">
        <v>18</v>
      </c>
      <c r="C46" s="33" t="s">
        <v>188</v>
      </c>
      <c r="D46" s="52" t="s">
        <v>34</v>
      </c>
      <c r="E46" s="43" t="s">
        <v>239</v>
      </c>
      <c r="F46" s="110">
        <v>1</v>
      </c>
      <c r="G46" s="108">
        <v>1</v>
      </c>
      <c r="H46" s="110"/>
      <c r="I46" s="108"/>
      <c r="J46" s="110"/>
      <c r="K46" s="108"/>
      <c r="L46" s="110"/>
      <c r="M46" s="108"/>
      <c r="N46" s="110"/>
      <c r="O46" s="108"/>
      <c r="P46" s="110"/>
      <c r="Q46" s="108"/>
      <c r="R46" s="110"/>
      <c r="S46" s="108"/>
      <c r="T46" s="110"/>
      <c r="U46" s="108"/>
      <c r="V46" s="110"/>
      <c r="W46" s="108"/>
      <c r="X46" s="110"/>
      <c r="Y46" s="108"/>
      <c r="Z46" s="110"/>
      <c r="AA46" s="108"/>
      <c r="AB46" s="110"/>
      <c r="AC46" s="108"/>
      <c r="AD46" s="113">
        <f>(F46+H46+J46+L46+N46+P46+R46+T46+V46+X46+Z46+AB46)</f>
        <v>1</v>
      </c>
      <c r="AE46" s="113">
        <f>(G46+I46+K46+M46+O46+Q46+S46+U46+W46+Y46+AA46+AC46)</f>
        <v>1</v>
      </c>
      <c r="AF46" s="84">
        <f>(AE46/AD46)</f>
        <v>1</v>
      </c>
    </row>
    <row r="47" spans="1:34" ht="48.75" customHeight="1" thickBot="1" x14ac:dyDescent="0.25">
      <c r="A47" s="63"/>
      <c r="B47" s="187"/>
      <c r="C47" s="33" t="s">
        <v>242</v>
      </c>
      <c r="D47" s="52" t="s">
        <v>240</v>
      </c>
      <c r="E47" s="43" t="s">
        <v>231</v>
      </c>
      <c r="F47" s="7"/>
      <c r="G47" s="8"/>
      <c r="H47" s="7"/>
      <c r="I47" s="8"/>
      <c r="J47" s="7"/>
      <c r="K47" s="8"/>
      <c r="L47" s="7"/>
      <c r="M47" s="8"/>
      <c r="N47" s="7"/>
      <c r="O47" s="8"/>
      <c r="P47" s="7">
        <v>1</v>
      </c>
      <c r="Q47" s="8">
        <v>1</v>
      </c>
      <c r="R47" s="7"/>
      <c r="S47" s="8"/>
      <c r="T47" s="7"/>
      <c r="U47" s="8"/>
      <c r="V47" s="7"/>
      <c r="W47" s="8"/>
      <c r="X47" s="7"/>
      <c r="Y47" s="8"/>
      <c r="Z47" s="7"/>
      <c r="AA47" s="8"/>
      <c r="AB47" s="7"/>
      <c r="AC47" s="8"/>
      <c r="AD47" s="113">
        <f t="shared" ref="AD47:AD64" si="26">(F47+H47+J47+L47+N47+P47+R47+T47+V47+X47+Z47+AB47)</f>
        <v>1</v>
      </c>
      <c r="AE47" s="113">
        <f t="shared" ref="AE47:AE64" si="27">(G47+I47+K47+M47+O47+Q47+S47+U47+W47+Y47+AA47+AC47)</f>
        <v>1</v>
      </c>
      <c r="AF47" s="84">
        <f t="shared" ref="AF47:AF64" si="28">(AE47/AD47)</f>
        <v>1</v>
      </c>
    </row>
    <row r="48" spans="1:34" ht="58.5" customHeight="1" thickBot="1" x14ac:dyDescent="0.25">
      <c r="A48" s="63">
        <f>A46+1</f>
        <v>32</v>
      </c>
      <c r="B48" s="187"/>
      <c r="C48" s="33" t="s">
        <v>151</v>
      </c>
      <c r="D48" s="52" t="s">
        <v>35</v>
      </c>
      <c r="E48" s="43" t="s">
        <v>231</v>
      </c>
      <c r="F48" s="2"/>
      <c r="G48" s="3"/>
      <c r="H48" s="2">
        <v>1</v>
      </c>
      <c r="I48" s="3">
        <v>1</v>
      </c>
      <c r="J48" s="2"/>
      <c r="K48" s="3"/>
      <c r="L48" s="2"/>
      <c r="M48" s="3"/>
      <c r="N48" s="2"/>
      <c r="O48" s="3"/>
      <c r="P48" s="2"/>
      <c r="Q48" s="3"/>
      <c r="R48" s="2"/>
      <c r="S48" s="3"/>
      <c r="T48" s="2"/>
      <c r="U48" s="3"/>
      <c r="V48" s="2"/>
      <c r="W48" s="3"/>
      <c r="X48" s="2"/>
      <c r="Y48" s="3"/>
      <c r="Z48" s="2"/>
      <c r="AA48" s="3"/>
      <c r="AB48" s="2"/>
      <c r="AC48" s="3"/>
      <c r="AD48" s="113">
        <f t="shared" si="26"/>
        <v>1</v>
      </c>
      <c r="AE48" s="113">
        <f t="shared" si="27"/>
        <v>1</v>
      </c>
      <c r="AF48" s="84">
        <f t="shared" si="28"/>
        <v>1</v>
      </c>
    </row>
    <row r="49" spans="1:33" ht="33.75" customHeight="1" thickBot="1" x14ac:dyDescent="0.25">
      <c r="A49" s="63">
        <f>A48+1</f>
        <v>33</v>
      </c>
      <c r="B49" s="187"/>
      <c r="C49" s="33" t="s">
        <v>36</v>
      </c>
      <c r="D49" s="52" t="s">
        <v>37</v>
      </c>
      <c r="E49" s="43" t="s">
        <v>231</v>
      </c>
      <c r="F49" s="2"/>
      <c r="G49" s="3"/>
      <c r="H49" s="2"/>
      <c r="I49" s="3"/>
      <c r="J49" s="2">
        <v>1</v>
      </c>
      <c r="K49" s="3">
        <v>1</v>
      </c>
      <c r="L49" s="2"/>
      <c r="M49" s="3"/>
      <c r="N49" s="2"/>
      <c r="O49" s="3"/>
      <c r="P49" s="2"/>
      <c r="Q49" s="3"/>
      <c r="R49" s="2"/>
      <c r="S49" s="3"/>
      <c r="T49" s="2"/>
      <c r="U49" s="3"/>
      <c r="V49" s="2"/>
      <c r="W49" s="3"/>
      <c r="X49" s="2"/>
      <c r="Y49" s="3"/>
      <c r="Z49" s="2"/>
      <c r="AA49" s="3"/>
      <c r="AB49" s="2"/>
      <c r="AC49" s="3"/>
      <c r="AD49" s="113">
        <f t="shared" si="26"/>
        <v>1</v>
      </c>
      <c r="AE49" s="113">
        <f t="shared" si="27"/>
        <v>1</v>
      </c>
      <c r="AF49" s="84">
        <f t="shared" si="28"/>
        <v>1</v>
      </c>
    </row>
    <row r="50" spans="1:33" ht="30.75" customHeight="1" thickBot="1" x14ac:dyDescent="0.25">
      <c r="A50" s="63">
        <f t="shared" ref="A50:A64" si="29">A49+1</f>
        <v>34</v>
      </c>
      <c r="B50" s="187"/>
      <c r="C50" s="33" t="s">
        <v>153</v>
      </c>
      <c r="D50" s="52" t="s">
        <v>38</v>
      </c>
      <c r="E50" s="43" t="s">
        <v>241</v>
      </c>
      <c r="F50" s="2"/>
      <c r="G50" s="3"/>
      <c r="H50" s="2"/>
      <c r="I50" s="3"/>
      <c r="J50" s="2"/>
      <c r="K50" s="3"/>
      <c r="L50" s="2">
        <v>1</v>
      </c>
      <c r="M50" s="3">
        <v>1</v>
      </c>
      <c r="N50" s="2"/>
      <c r="O50" s="3"/>
      <c r="P50" s="2"/>
      <c r="Q50" s="3"/>
      <c r="R50" s="2"/>
      <c r="S50" s="3"/>
      <c r="T50" s="2"/>
      <c r="U50" s="3"/>
      <c r="V50" s="2"/>
      <c r="W50" s="3"/>
      <c r="X50" s="2"/>
      <c r="Y50" s="3"/>
      <c r="Z50" s="2"/>
      <c r="AA50" s="3"/>
      <c r="AB50" s="2"/>
      <c r="AC50" s="3"/>
      <c r="AD50" s="113">
        <f t="shared" si="26"/>
        <v>1</v>
      </c>
      <c r="AE50" s="113">
        <f t="shared" si="27"/>
        <v>1</v>
      </c>
      <c r="AF50" s="84">
        <f t="shared" si="28"/>
        <v>1</v>
      </c>
    </row>
    <row r="51" spans="1:33" ht="28.5" customHeight="1" thickBot="1" x14ac:dyDescent="0.25">
      <c r="A51" s="63">
        <f t="shared" si="29"/>
        <v>35</v>
      </c>
      <c r="B51" s="187"/>
      <c r="C51" s="76" t="s">
        <v>243</v>
      </c>
      <c r="D51" s="77" t="s">
        <v>202</v>
      </c>
      <c r="E51" s="43" t="s">
        <v>231</v>
      </c>
      <c r="F51" s="2"/>
      <c r="G51" s="3"/>
      <c r="H51" s="2"/>
      <c r="I51" s="3"/>
      <c r="J51" s="2"/>
      <c r="K51" s="3"/>
      <c r="L51" s="2"/>
      <c r="M51" s="3"/>
      <c r="N51" s="2">
        <v>1</v>
      </c>
      <c r="O51" s="3">
        <v>1</v>
      </c>
      <c r="P51" s="2"/>
      <c r="Q51" s="3"/>
      <c r="R51" s="2"/>
      <c r="S51" s="3"/>
      <c r="T51" s="2"/>
      <c r="U51" s="3"/>
      <c r="V51" s="2"/>
      <c r="W51" s="3"/>
      <c r="X51" s="2"/>
      <c r="Y51" s="3"/>
      <c r="Z51" s="2"/>
      <c r="AA51" s="3"/>
      <c r="AB51" s="2"/>
      <c r="AC51" s="3"/>
      <c r="AD51" s="113">
        <f t="shared" si="26"/>
        <v>1</v>
      </c>
      <c r="AE51" s="113">
        <f t="shared" si="27"/>
        <v>1</v>
      </c>
      <c r="AF51" s="84">
        <f t="shared" si="28"/>
        <v>1</v>
      </c>
    </row>
    <row r="52" spans="1:33" ht="29.25" customHeight="1" thickBot="1" x14ac:dyDescent="0.25">
      <c r="A52" s="63"/>
      <c r="B52" s="187"/>
      <c r="C52" s="76" t="s">
        <v>224</v>
      </c>
      <c r="D52" s="77" t="s">
        <v>244</v>
      </c>
      <c r="E52" s="43" t="s">
        <v>290</v>
      </c>
      <c r="F52" s="2"/>
      <c r="G52" s="3"/>
      <c r="H52" s="2"/>
      <c r="I52" s="3"/>
      <c r="J52" s="2"/>
      <c r="K52" s="3"/>
      <c r="L52" s="2"/>
      <c r="M52" s="3"/>
      <c r="N52" s="2"/>
      <c r="O52" s="3"/>
      <c r="P52" s="2"/>
      <c r="Q52" s="3"/>
      <c r="R52" s="2"/>
      <c r="S52" s="3"/>
      <c r="T52" s="2"/>
      <c r="U52" s="3"/>
      <c r="V52" s="2"/>
      <c r="W52" s="3"/>
      <c r="X52" s="2"/>
      <c r="Y52" s="3"/>
      <c r="Z52" s="2">
        <v>1</v>
      </c>
      <c r="AA52" s="3">
        <v>1</v>
      </c>
      <c r="AB52" s="2"/>
      <c r="AC52" s="3"/>
      <c r="AD52" s="113">
        <f t="shared" si="26"/>
        <v>1</v>
      </c>
      <c r="AE52" s="113">
        <f t="shared" si="27"/>
        <v>1</v>
      </c>
      <c r="AF52" s="84">
        <f t="shared" si="28"/>
        <v>1</v>
      </c>
    </row>
    <row r="53" spans="1:33" ht="42.75" customHeight="1" thickBot="1" x14ac:dyDescent="0.25">
      <c r="A53" s="63"/>
      <c r="B53" s="187"/>
      <c r="C53" s="76" t="s">
        <v>245</v>
      </c>
      <c r="D53" s="77" t="s">
        <v>246</v>
      </c>
      <c r="E53" s="43" t="s">
        <v>247</v>
      </c>
      <c r="F53" s="2"/>
      <c r="G53" s="3"/>
      <c r="H53" s="2"/>
      <c r="I53" s="3"/>
      <c r="J53" s="2"/>
      <c r="K53" s="3"/>
      <c r="L53" s="2"/>
      <c r="M53" s="3"/>
      <c r="N53" s="2"/>
      <c r="O53" s="3"/>
      <c r="P53" s="2"/>
      <c r="Q53" s="3"/>
      <c r="R53" s="2"/>
      <c r="S53" s="3"/>
      <c r="T53" s="2"/>
      <c r="U53" s="3"/>
      <c r="V53" s="2"/>
      <c r="W53" s="3"/>
      <c r="X53" s="2"/>
      <c r="Y53" s="3"/>
      <c r="Z53" s="2">
        <v>1</v>
      </c>
      <c r="AA53" s="3">
        <v>1</v>
      </c>
      <c r="AB53" s="2"/>
      <c r="AC53" s="3"/>
      <c r="AD53" s="113">
        <f t="shared" si="26"/>
        <v>1</v>
      </c>
      <c r="AE53" s="113">
        <f t="shared" si="27"/>
        <v>1</v>
      </c>
      <c r="AF53" s="84">
        <f t="shared" si="28"/>
        <v>1</v>
      </c>
    </row>
    <row r="54" spans="1:33" ht="42.75" customHeight="1" thickBot="1" x14ac:dyDescent="0.25">
      <c r="A54" s="63"/>
      <c r="B54" s="187"/>
      <c r="C54" s="158" t="s">
        <v>309</v>
      </c>
      <c r="D54" s="77" t="s">
        <v>299</v>
      </c>
      <c r="E54" s="43" t="s">
        <v>300</v>
      </c>
      <c r="F54" s="2"/>
      <c r="G54" s="3"/>
      <c r="H54" s="2"/>
      <c r="I54" s="3"/>
      <c r="J54" s="2"/>
      <c r="K54" s="3"/>
      <c r="L54" s="2"/>
      <c r="M54" s="3"/>
      <c r="N54" s="2"/>
      <c r="O54" s="3"/>
      <c r="P54" s="2"/>
      <c r="Q54" s="3"/>
      <c r="R54" s="2"/>
      <c r="S54" s="3"/>
      <c r="T54" s="2"/>
      <c r="U54" s="3"/>
      <c r="V54" s="2"/>
      <c r="W54" s="3"/>
      <c r="X54" s="2"/>
      <c r="Y54" s="3"/>
      <c r="Z54" s="2"/>
      <c r="AA54" s="3"/>
      <c r="AB54" s="2"/>
      <c r="AC54" s="3"/>
      <c r="AD54" s="113"/>
      <c r="AE54" s="113"/>
      <c r="AF54" s="84"/>
    </row>
    <row r="55" spans="1:33" ht="84" customHeight="1" thickBot="1" x14ac:dyDescent="0.25">
      <c r="A55" s="63">
        <f>A51+1</f>
        <v>36</v>
      </c>
      <c r="B55" s="187"/>
      <c r="C55" s="76" t="s">
        <v>248</v>
      </c>
      <c r="D55" s="77" t="s">
        <v>39</v>
      </c>
      <c r="E55" s="43" t="s">
        <v>249</v>
      </c>
      <c r="F55" s="2"/>
      <c r="G55" s="3"/>
      <c r="H55" s="2"/>
      <c r="I55" s="3"/>
      <c r="J55" s="2"/>
      <c r="K55" s="3"/>
      <c r="L55" s="2"/>
      <c r="M55" s="3"/>
      <c r="N55" s="2"/>
      <c r="O55" s="3"/>
      <c r="P55" s="2">
        <v>1</v>
      </c>
      <c r="Q55" s="3">
        <v>1</v>
      </c>
      <c r="R55" s="2"/>
      <c r="S55" s="3"/>
      <c r="T55" s="2"/>
      <c r="U55" s="3"/>
      <c r="V55" s="2"/>
      <c r="W55" s="3"/>
      <c r="X55" s="2"/>
      <c r="Y55" s="3"/>
      <c r="Z55" s="2"/>
      <c r="AA55" s="3"/>
      <c r="AB55" s="2"/>
      <c r="AC55" s="3"/>
      <c r="AD55" s="113">
        <f t="shared" si="26"/>
        <v>1</v>
      </c>
      <c r="AE55" s="113">
        <f t="shared" si="27"/>
        <v>1</v>
      </c>
      <c r="AF55" s="84">
        <f t="shared" si="28"/>
        <v>1</v>
      </c>
    </row>
    <row r="56" spans="1:33" ht="58.5" customHeight="1" thickBot="1" x14ac:dyDescent="0.25">
      <c r="A56" s="63">
        <f t="shared" si="29"/>
        <v>37</v>
      </c>
      <c r="B56" s="187"/>
      <c r="C56" s="33" t="s">
        <v>40</v>
      </c>
      <c r="D56" s="52" t="s">
        <v>41</v>
      </c>
      <c r="E56" s="43" t="s">
        <v>250</v>
      </c>
      <c r="F56" s="2"/>
      <c r="G56" s="3"/>
      <c r="H56" s="2"/>
      <c r="I56" s="3"/>
      <c r="J56" s="2"/>
      <c r="K56" s="3"/>
      <c r="L56" s="2"/>
      <c r="M56" s="3"/>
      <c r="N56" s="2"/>
      <c r="O56" s="3"/>
      <c r="P56" s="2"/>
      <c r="Q56" s="3"/>
      <c r="R56" s="2">
        <v>1</v>
      </c>
      <c r="S56" s="3">
        <v>1</v>
      </c>
      <c r="T56" s="2"/>
      <c r="U56" s="3"/>
      <c r="V56" s="2"/>
      <c r="W56" s="3"/>
      <c r="X56" s="2"/>
      <c r="Y56" s="3"/>
      <c r="Z56" s="2"/>
      <c r="AA56" s="3"/>
      <c r="AB56" s="2"/>
      <c r="AC56" s="3"/>
      <c r="AD56" s="113">
        <f t="shared" si="26"/>
        <v>1</v>
      </c>
      <c r="AE56" s="113">
        <f t="shared" si="27"/>
        <v>1</v>
      </c>
      <c r="AF56" s="84">
        <f t="shared" si="28"/>
        <v>1</v>
      </c>
    </row>
    <row r="57" spans="1:33" ht="19.5" customHeight="1" thickBot="1" x14ac:dyDescent="0.25">
      <c r="A57" s="63"/>
      <c r="B57" s="187"/>
      <c r="C57" s="33" t="s">
        <v>172</v>
      </c>
      <c r="D57" s="52" t="s">
        <v>173</v>
      </c>
      <c r="E57" s="43" t="s">
        <v>249</v>
      </c>
      <c r="F57" s="2"/>
      <c r="G57" s="3"/>
      <c r="H57" s="2"/>
      <c r="I57" s="3"/>
      <c r="J57" s="2"/>
      <c r="K57" s="3"/>
      <c r="L57" s="2"/>
      <c r="M57" s="3"/>
      <c r="N57" s="2"/>
      <c r="O57" s="3"/>
      <c r="P57" s="2"/>
      <c r="Q57" s="3"/>
      <c r="R57" s="2"/>
      <c r="S57" s="3"/>
      <c r="T57" s="2">
        <v>1</v>
      </c>
      <c r="U57" s="3">
        <v>1</v>
      </c>
      <c r="V57" s="2"/>
      <c r="W57" s="3"/>
      <c r="X57" s="2"/>
      <c r="Y57" s="3"/>
      <c r="Z57" s="2"/>
      <c r="AA57" s="3"/>
      <c r="AB57" s="2"/>
      <c r="AC57" s="3"/>
      <c r="AD57" s="113">
        <f t="shared" si="26"/>
        <v>1</v>
      </c>
      <c r="AE57" s="113">
        <f t="shared" si="27"/>
        <v>1</v>
      </c>
      <c r="AF57" s="84">
        <f t="shared" si="28"/>
        <v>1</v>
      </c>
    </row>
    <row r="58" spans="1:33" ht="43" thickBot="1" x14ac:dyDescent="0.25">
      <c r="A58" s="63">
        <f>A56+1</f>
        <v>38</v>
      </c>
      <c r="B58" s="187"/>
      <c r="C58" s="33" t="s">
        <v>42</v>
      </c>
      <c r="D58" s="52" t="s">
        <v>43</v>
      </c>
      <c r="E58" s="43" t="s">
        <v>231</v>
      </c>
      <c r="F58" s="2"/>
      <c r="G58" s="3"/>
      <c r="H58" s="2"/>
      <c r="I58" s="3"/>
      <c r="J58" s="2"/>
      <c r="K58" s="3"/>
      <c r="L58" s="2"/>
      <c r="M58" s="3"/>
      <c r="N58" s="2"/>
      <c r="O58" s="3"/>
      <c r="P58" s="2"/>
      <c r="Q58" s="3"/>
      <c r="R58" s="2"/>
      <c r="S58" s="3"/>
      <c r="T58" s="2"/>
      <c r="U58" s="3"/>
      <c r="V58" s="2">
        <v>1</v>
      </c>
      <c r="W58" s="3">
        <v>1</v>
      </c>
      <c r="X58" s="2"/>
      <c r="Y58" s="3"/>
      <c r="Z58" s="2"/>
      <c r="AA58" s="3"/>
      <c r="AB58" s="2"/>
      <c r="AC58" s="3"/>
      <c r="AD58" s="113">
        <f t="shared" si="26"/>
        <v>1</v>
      </c>
      <c r="AE58" s="113">
        <f t="shared" si="27"/>
        <v>1</v>
      </c>
      <c r="AF58" s="84">
        <f t="shared" si="28"/>
        <v>1</v>
      </c>
    </row>
    <row r="59" spans="1:33" ht="59.25" customHeight="1" thickBot="1" x14ac:dyDescent="0.25">
      <c r="A59" s="63">
        <f t="shared" si="29"/>
        <v>39</v>
      </c>
      <c r="B59" s="187"/>
      <c r="C59" s="33" t="s">
        <v>152</v>
      </c>
      <c r="D59" s="52" t="s">
        <v>44</v>
      </c>
      <c r="E59" s="43" t="s">
        <v>231</v>
      </c>
      <c r="F59" s="2"/>
      <c r="G59" s="3"/>
      <c r="H59" s="2"/>
      <c r="I59" s="3"/>
      <c r="J59" s="2"/>
      <c r="K59" s="3"/>
      <c r="L59" s="2"/>
      <c r="M59" s="3"/>
      <c r="N59" s="2"/>
      <c r="O59" s="3"/>
      <c r="P59" s="2"/>
      <c r="Q59" s="3"/>
      <c r="R59" s="2"/>
      <c r="S59" s="3"/>
      <c r="T59" s="2"/>
      <c r="U59" s="3"/>
      <c r="V59" s="2"/>
      <c r="W59" s="3"/>
      <c r="X59" s="2">
        <v>1</v>
      </c>
      <c r="Y59" s="3">
        <v>1</v>
      </c>
      <c r="Z59" s="2"/>
      <c r="AA59" s="3"/>
      <c r="AB59" s="2"/>
      <c r="AC59" s="3"/>
      <c r="AD59" s="113">
        <f t="shared" si="26"/>
        <v>1</v>
      </c>
      <c r="AE59" s="113">
        <f t="shared" si="27"/>
        <v>1</v>
      </c>
      <c r="AF59" s="84">
        <f t="shared" si="28"/>
        <v>1</v>
      </c>
    </row>
    <row r="60" spans="1:33" ht="43" thickBot="1" x14ac:dyDescent="0.25">
      <c r="A60" s="63">
        <f t="shared" si="29"/>
        <v>40</v>
      </c>
      <c r="B60" s="187"/>
      <c r="C60" s="33" t="s">
        <v>45</v>
      </c>
      <c r="D60" s="52" t="s">
        <v>41</v>
      </c>
      <c r="E60" s="43" t="s">
        <v>229</v>
      </c>
      <c r="F60" s="2"/>
      <c r="G60" s="3"/>
      <c r="H60" s="2"/>
      <c r="I60" s="3"/>
      <c r="J60" s="2"/>
      <c r="K60" s="3"/>
      <c r="L60" s="2"/>
      <c r="M60" s="3"/>
      <c r="N60" s="2"/>
      <c r="O60" s="3"/>
      <c r="P60" s="2"/>
      <c r="Q60" s="3"/>
      <c r="R60" s="2"/>
      <c r="S60" s="3"/>
      <c r="T60" s="2"/>
      <c r="U60" s="3"/>
      <c r="V60" s="2"/>
      <c r="W60" s="3"/>
      <c r="X60" s="2"/>
      <c r="Y60" s="3"/>
      <c r="Z60" s="2">
        <v>1</v>
      </c>
      <c r="AA60" s="3">
        <v>1</v>
      </c>
      <c r="AB60" s="2"/>
      <c r="AC60" s="3"/>
      <c r="AD60" s="113">
        <f t="shared" si="26"/>
        <v>1</v>
      </c>
      <c r="AE60" s="113">
        <f t="shared" si="27"/>
        <v>1</v>
      </c>
      <c r="AF60" s="84">
        <f t="shared" si="28"/>
        <v>1</v>
      </c>
    </row>
    <row r="61" spans="1:33" ht="29" thickBot="1" x14ac:dyDescent="0.25">
      <c r="A61" s="63"/>
      <c r="B61" s="187"/>
      <c r="C61" s="159" t="s">
        <v>297</v>
      </c>
      <c r="D61" s="151" t="s">
        <v>298</v>
      </c>
      <c r="E61" s="43"/>
      <c r="F61" s="13"/>
      <c r="G61" s="14"/>
      <c r="H61" s="13"/>
      <c r="I61" s="14"/>
      <c r="J61" s="13"/>
      <c r="K61" s="14"/>
      <c r="L61" s="13"/>
      <c r="M61" s="14"/>
      <c r="N61" s="13"/>
      <c r="O61" s="14"/>
      <c r="P61" s="13"/>
      <c r="Q61" s="14"/>
      <c r="R61" s="13"/>
      <c r="S61" s="14"/>
      <c r="T61" s="13"/>
      <c r="U61" s="14"/>
      <c r="V61" s="13"/>
      <c r="W61" s="14"/>
      <c r="X61" s="13"/>
      <c r="Y61" s="14"/>
      <c r="Z61" s="13"/>
      <c r="AA61" s="14"/>
      <c r="AB61" s="13"/>
      <c r="AC61" s="14"/>
      <c r="AD61" s="113"/>
      <c r="AE61" s="113"/>
      <c r="AF61" s="84"/>
    </row>
    <row r="62" spans="1:33" ht="78" customHeight="1" thickBot="1" x14ac:dyDescent="0.25">
      <c r="A62" s="63">
        <f>A60+1</f>
        <v>41</v>
      </c>
      <c r="B62" s="188"/>
      <c r="C62" s="41" t="s">
        <v>154</v>
      </c>
      <c r="D62" s="53" t="s">
        <v>46</v>
      </c>
      <c r="E62" s="47" t="s">
        <v>236</v>
      </c>
      <c r="F62" s="4"/>
      <c r="G62" s="5"/>
      <c r="H62" s="4"/>
      <c r="I62" s="5"/>
      <c r="J62" s="4"/>
      <c r="K62" s="5"/>
      <c r="L62" s="4"/>
      <c r="M62" s="5"/>
      <c r="N62" s="4"/>
      <c r="O62" s="5"/>
      <c r="P62" s="4"/>
      <c r="Q62" s="5"/>
      <c r="R62" s="4"/>
      <c r="S62" s="5"/>
      <c r="T62" s="4"/>
      <c r="U62" s="5"/>
      <c r="V62" s="4"/>
      <c r="W62" s="5"/>
      <c r="X62" s="4"/>
      <c r="Y62" s="5"/>
      <c r="Z62" s="4"/>
      <c r="AA62" s="5"/>
      <c r="AB62" s="4">
        <v>1</v>
      </c>
      <c r="AC62" s="5">
        <v>1</v>
      </c>
      <c r="AD62" s="113">
        <f t="shared" si="26"/>
        <v>1</v>
      </c>
      <c r="AE62" s="113">
        <f t="shared" si="27"/>
        <v>1</v>
      </c>
      <c r="AF62" s="84">
        <f t="shared" si="28"/>
        <v>1</v>
      </c>
    </row>
    <row r="63" spans="1:33" ht="75.75" customHeight="1" thickBot="1" x14ac:dyDescent="0.25">
      <c r="A63" s="63">
        <f t="shared" si="29"/>
        <v>42</v>
      </c>
      <c r="B63" s="245" t="s">
        <v>24</v>
      </c>
      <c r="C63" s="33" t="s">
        <v>47</v>
      </c>
      <c r="D63" s="9" t="s">
        <v>48</v>
      </c>
      <c r="E63" s="19" t="s">
        <v>226</v>
      </c>
      <c r="F63" s="7"/>
      <c r="G63" s="8"/>
      <c r="H63" s="7"/>
      <c r="I63" s="8"/>
      <c r="J63" s="7"/>
      <c r="K63" s="8"/>
      <c r="L63" s="7"/>
      <c r="M63" s="8"/>
      <c r="N63" s="7"/>
      <c r="O63" s="8"/>
      <c r="P63" s="7"/>
      <c r="Q63" s="8"/>
      <c r="R63" s="7"/>
      <c r="S63" s="8"/>
      <c r="T63" s="7"/>
      <c r="U63" s="8"/>
      <c r="V63" s="7"/>
      <c r="W63" s="8"/>
      <c r="X63" s="7"/>
      <c r="Y63" s="8"/>
      <c r="Z63" s="7">
        <v>1</v>
      </c>
      <c r="AA63" s="8">
        <v>1</v>
      </c>
      <c r="AB63" s="7"/>
      <c r="AC63" s="8"/>
      <c r="AD63" s="145">
        <f>(F63+H63+J63+L63+N63+P63+R63+T63+V63+X63+Z63+AB63)</f>
        <v>1</v>
      </c>
      <c r="AE63" s="146">
        <f t="shared" si="27"/>
        <v>1</v>
      </c>
      <c r="AF63" s="84">
        <f t="shared" si="28"/>
        <v>1</v>
      </c>
      <c r="AG63" s="106" t="s">
        <v>215</v>
      </c>
    </row>
    <row r="64" spans="1:33" ht="55.5" customHeight="1" thickBot="1" x14ac:dyDescent="0.25">
      <c r="A64" s="63">
        <f t="shared" si="29"/>
        <v>43</v>
      </c>
      <c r="B64" s="246"/>
      <c r="C64" s="33" t="s">
        <v>252</v>
      </c>
      <c r="D64" s="11" t="s">
        <v>203</v>
      </c>
      <c r="E64" s="19" t="s">
        <v>251</v>
      </c>
      <c r="F64" s="13"/>
      <c r="G64" s="14"/>
      <c r="H64" s="13"/>
      <c r="I64" s="14"/>
      <c r="J64" s="13"/>
      <c r="K64" s="14"/>
      <c r="L64" s="13"/>
      <c r="M64" s="14"/>
      <c r="N64" s="13"/>
      <c r="O64" s="14"/>
      <c r="P64" s="13"/>
      <c r="Q64" s="14"/>
      <c r="R64" s="13"/>
      <c r="S64" s="14"/>
      <c r="T64" s="13"/>
      <c r="U64" s="14"/>
      <c r="V64" s="13"/>
      <c r="W64" s="14"/>
      <c r="X64" s="13">
        <v>1</v>
      </c>
      <c r="Y64" s="14">
        <v>1</v>
      </c>
      <c r="Z64" s="13"/>
      <c r="AA64" s="14"/>
      <c r="AB64" s="13"/>
      <c r="AC64" s="14"/>
      <c r="AD64" s="147">
        <f t="shared" si="26"/>
        <v>1</v>
      </c>
      <c r="AE64" s="148">
        <f t="shared" si="27"/>
        <v>1</v>
      </c>
      <c r="AF64" s="84">
        <f t="shared" si="28"/>
        <v>1</v>
      </c>
      <c r="AG64" s="103">
        <f>SUM(AF46:AF64)/17</f>
        <v>1</v>
      </c>
    </row>
    <row r="65" spans="1:34" ht="2.25" customHeight="1" thickBot="1" x14ac:dyDescent="0.25">
      <c r="A65" s="62"/>
      <c r="B65" s="73"/>
      <c r="C65" s="18"/>
      <c r="D65" s="19"/>
      <c r="E65" s="19"/>
      <c r="F65" s="20">
        <f t="shared" ref="F65:AE65" si="30">SUM(F46:F64)</f>
        <v>1</v>
      </c>
      <c r="G65" s="20">
        <f t="shared" si="30"/>
        <v>1</v>
      </c>
      <c r="H65" s="20">
        <f t="shared" si="30"/>
        <v>1</v>
      </c>
      <c r="I65" s="20">
        <f t="shared" si="30"/>
        <v>1</v>
      </c>
      <c r="J65" s="20">
        <f t="shared" si="30"/>
        <v>1</v>
      </c>
      <c r="K65" s="20">
        <f t="shared" si="30"/>
        <v>1</v>
      </c>
      <c r="L65" s="20">
        <f t="shared" si="30"/>
        <v>1</v>
      </c>
      <c r="M65" s="20">
        <f t="shared" si="30"/>
        <v>1</v>
      </c>
      <c r="N65" s="20">
        <f t="shared" si="30"/>
        <v>1</v>
      </c>
      <c r="O65" s="20">
        <f t="shared" si="30"/>
        <v>1</v>
      </c>
      <c r="P65" s="20">
        <f t="shared" si="30"/>
        <v>2</v>
      </c>
      <c r="Q65" s="20">
        <f t="shared" si="30"/>
        <v>2</v>
      </c>
      <c r="R65" s="20">
        <f t="shared" si="30"/>
        <v>1</v>
      </c>
      <c r="S65" s="20">
        <f t="shared" si="30"/>
        <v>1</v>
      </c>
      <c r="T65" s="20">
        <f t="shared" si="30"/>
        <v>1</v>
      </c>
      <c r="U65" s="20">
        <f t="shared" si="30"/>
        <v>1</v>
      </c>
      <c r="V65" s="20">
        <f t="shared" si="30"/>
        <v>1</v>
      </c>
      <c r="W65" s="20">
        <f t="shared" si="30"/>
        <v>1</v>
      </c>
      <c r="X65" s="20">
        <f t="shared" si="30"/>
        <v>2</v>
      </c>
      <c r="Y65" s="20">
        <f t="shared" si="30"/>
        <v>2</v>
      </c>
      <c r="Z65" s="20">
        <f t="shared" si="30"/>
        <v>4</v>
      </c>
      <c r="AA65" s="20">
        <f t="shared" si="30"/>
        <v>4</v>
      </c>
      <c r="AB65" s="20">
        <f t="shared" si="30"/>
        <v>1</v>
      </c>
      <c r="AC65" s="20">
        <f t="shared" si="30"/>
        <v>1</v>
      </c>
      <c r="AD65" s="16">
        <f t="shared" si="30"/>
        <v>17</v>
      </c>
      <c r="AE65" s="16">
        <f t="shared" si="30"/>
        <v>17</v>
      </c>
      <c r="AF65" s="21">
        <f>SUM(AF46:AF64)/14</f>
        <v>1.2142857142857142</v>
      </c>
    </row>
    <row r="66" spans="1:34" ht="18.75" customHeight="1" thickBot="1" x14ac:dyDescent="0.25">
      <c r="A66" s="197" t="s">
        <v>9</v>
      </c>
      <c r="B66" s="182" t="s">
        <v>49</v>
      </c>
      <c r="C66" s="183"/>
      <c r="D66" s="183"/>
      <c r="E66" s="184"/>
      <c r="F66" s="177"/>
      <c r="G66" s="178"/>
      <c r="H66" s="178"/>
      <c r="I66" s="178"/>
      <c r="J66" s="178"/>
      <c r="K66" s="178"/>
      <c r="L66" s="178"/>
      <c r="M66" s="178"/>
      <c r="N66" s="178"/>
      <c r="O66" s="178"/>
      <c r="P66" s="178"/>
      <c r="Q66" s="178"/>
      <c r="R66" s="178"/>
      <c r="S66" s="178"/>
      <c r="T66" s="178"/>
      <c r="U66" s="178"/>
      <c r="V66" s="178"/>
      <c r="W66" s="178"/>
      <c r="X66" s="178"/>
      <c r="Y66" s="178"/>
      <c r="Z66" s="178"/>
      <c r="AA66" s="178"/>
      <c r="AB66" s="178"/>
      <c r="AC66" s="178"/>
      <c r="AD66" s="178"/>
      <c r="AE66" s="178"/>
      <c r="AF66" s="179"/>
    </row>
    <row r="67" spans="1:34" ht="15.75" hidden="1" customHeight="1" thickBot="1" x14ac:dyDescent="0.25">
      <c r="A67" s="198"/>
      <c r="B67" s="85"/>
      <c r="C67" s="33"/>
      <c r="D67" s="52"/>
      <c r="E67" s="43"/>
      <c r="F67" s="235" t="s">
        <v>117</v>
      </c>
      <c r="G67" s="236"/>
      <c r="H67" s="232" t="s">
        <v>118</v>
      </c>
      <c r="I67" s="231"/>
      <c r="J67" s="230" t="s">
        <v>119</v>
      </c>
      <c r="K67" s="231"/>
      <c r="L67" s="230" t="s">
        <v>120</v>
      </c>
      <c r="M67" s="231"/>
      <c r="N67" s="230" t="s">
        <v>121</v>
      </c>
      <c r="O67" s="231"/>
      <c r="P67" s="230" t="s">
        <v>122</v>
      </c>
      <c r="Q67" s="231"/>
      <c r="R67" s="230" t="s">
        <v>123</v>
      </c>
      <c r="S67" s="231"/>
      <c r="T67" s="230" t="s">
        <v>124</v>
      </c>
      <c r="U67" s="231"/>
      <c r="V67" s="230" t="s">
        <v>125</v>
      </c>
      <c r="W67" s="231"/>
      <c r="X67" s="230" t="s">
        <v>126</v>
      </c>
      <c r="Y67" s="231"/>
      <c r="Z67" s="230" t="s">
        <v>127</v>
      </c>
      <c r="AA67" s="231"/>
      <c r="AB67" s="230" t="s">
        <v>128</v>
      </c>
      <c r="AC67" s="232"/>
      <c r="AD67" s="233" t="s">
        <v>141</v>
      </c>
      <c r="AE67" s="234"/>
      <c r="AF67" s="72"/>
      <c r="AG67" s="72"/>
      <c r="AH67" s="15"/>
    </row>
    <row r="68" spans="1:34" ht="15.75" hidden="1" customHeight="1" x14ac:dyDescent="0.2">
      <c r="A68" s="198"/>
      <c r="B68" s="85"/>
      <c r="C68" s="33"/>
      <c r="D68" s="52"/>
      <c r="E68" s="43"/>
      <c r="F68" s="226" t="s">
        <v>129</v>
      </c>
      <c r="G68" s="215" t="s">
        <v>130</v>
      </c>
      <c r="H68" s="228" t="s">
        <v>129</v>
      </c>
      <c r="I68" s="220" t="s">
        <v>130</v>
      </c>
      <c r="J68" s="191" t="s">
        <v>129</v>
      </c>
      <c r="K68" s="220" t="s">
        <v>130</v>
      </c>
      <c r="L68" s="191" t="s">
        <v>129</v>
      </c>
      <c r="M68" s="220" t="s">
        <v>130</v>
      </c>
      <c r="N68" s="191" t="s">
        <v>129</v>
      </c>
      <c r="O68" s="220" t="s">
        <v>130</v>
      </c>
      <c r="P68" s="191" t="s">
        <v>129</v>
      </c>
      <c r="Q68" s="220" t="s">
        <v>130</v>
      </c>
      <c r="R68" s="191" t="s">
        <v>129</v>
      </c>
      <c r="S68" s="220" t="s">
        <v>130</v>
      </c>
      <c r="T68" s="191" t="s">
        <v>129</v>
      </c>
      <c r="U68" s="220" t="s">
        <v>130</v>
      </c>
      <c r="V68" s="191" t="s">
        <v>129</v>
      </c>
      <c r="W68" s="220" t="s">
        <v>130</v>
      </c>
      <c r="X68" s="191" t="s">
        <v>129</v>
      </c>
      <c r="Y68" s="220" t="s">
        <v>130</v>
      </c>
      <c r="Z68" s="191" t="s">
        <v>129</v>
      </c>
      <c r="AA68" s="220" t="s">
        <v>130</v>
      </c>
      <c r="AB68" s="191" t="s">
        <v>129</v>
      </c>
      <c r="AC68" s="215" t="s">
        <v>130</v>
      </c>
      <c r="AD68" s="217" t="s">
        <v>129</v>
      </c>
      <c r="AE68" s="222" t="s">
        <v>130</v>
      </c>
      <c r="AF68" s="223" t="s">
        <v>143</v>
      </c>
      <c r="AG68" s="72"/>
      <c r="AH68" s="15"/>
    </row>
    <row r="69" spans="1:34" ht="15" hidden="1" customHeight="1" thickBot="1" x14ac:dyDescent="0.25">
      <c r="A69" s="198"/>
      <c r="B69" s="85"/>
      <c r="C69" s="33"/>
      <c r="D69" s="52"/>
      <c r="E69" s="43"/>
      <c r="F69" s="227"/>
      <c r="G69" s="216"/>
      <c r="H69" s="229"/>
      <c r="I69" s="221"/>
      <c r="J69" s="192"/>
      <c r="K69" s="221"/>
      <c r="L69" s="192"/>
      <c r="M69" s="221"/>
      <c r="N69" s="192"/>
      <c r="O69" s="221"/>
      <c r="P69" s="192"/>
      <c r="Q69" s="221"/>
      <c r="R69" s="192"/>
      <c r="S69" s="221"/>
      <c r="T69" s="192"/>
      <c r="U69" s="221"/>
      <c r="V69" s="192"/>
      <c r="W69" s="221"/>
      <c r="X69" s="192"/>
      <c r="Y69" s="221"/>
      <c r="Z69" s="192"/>
      <c r="AA69" s="221"/>
      <c r="AB69" s="192"/>
      <c r="AC69" s="216"/>
      <c r="AD69" s="217"/>
      <c r="AE69" s="222"/>
      <c r="AF69" s="224"/>
      <c r="AG69" s="72"/>
      <c r="AH69" s="15"/>
    </row>
    <row r="70" spans="1:34" ht="24" customHeight="1" thickBot="1" x14ac:dyDescent="0.25">
      <c r="A70" s="198"/>
      <c r="B70" s="185" t="s">
        <v>175</v>
      </c>
      <c r="C70" s="193" t="s">
        <v>176</v>
      </c>
      <c r="D70" s="193" t="s">
        <v>174</v>
      </c>
      <c r="E70" s="193" t="s">
        <v>177</v>
      </c>
      <c r="F70" s="218" t="s">
        <v>144</v>
      </c>
      <c r="G70" s="219"/>
      <c r="H70" s="218" t="s">
        <v>144</v>
      </c>
      <c r="I70" s="219"/>
      <c r="J70" s="218" t="s">
        <v>144</v>
      </c>
      <c r="K70" s="219"/>
      <c r="L70" s="218" t="s">
        <v>144</v>
      </c>
      <c r="M70" s="219"/>
      <c r="N70" s="218" t="s">
        <v>144</v>
      </c>
      <c r="O70" s="219"/>
      <c r="P70" s="218" t="s">
        <v>144</v>
      </c>
      <c r="Q70" s="219"/>
      <c r="R70" s="218" t="s">
        <v>144</v>
      </c>
      <c r="S70" s="219"/>
      <c r="T70" s="218" t="s">
        <v>144</v>
      </c>
      <c r="U70" s="219"/>
      <c r="V70" s="218" t="s">
        <v>144</v>
      </c>
      <c r="W70" s="219"/>
      <c r="X70" s="218" t="s">
        <v>144</v>
      </c>
      <c r="Y70" s="219"/>
      <c r="Z70" s="218" t="s">
        <v>144</v>
      </c>
      <c r="AA70" s="219"/>
      <c r="AB70" s="218" t="s">
        <v>144</v>
      </c>
      <c r="AC70" s="219"/>
      <c r="AD70" s="71"/>
      <c r="AE70" s="72"/>
      <c r="AF70" s="224"/>
      <c r="AG70" s="72"/>
      <c r="AH70" s="15"/>
    </row>
    <row r="71" spans="1:34" ht="15.75" customHeight="1" thickBot="1" x14ac:dyDescent="0.25">
      <c r="A71" s="199"/>
      <c r="B71" s="186"/>
      <c r="C71" s="195"/>
      <c r="D71" s="195"/>
      <c r="E71" s="195"/>
      <c r="F71" s="237">
        <f>(G85/F85)</f>
        <v>1</v>
      </c>
      <c r="G71" s="238"/>
      <c r="H71" s="237">
        <f t="shared" ref="H71" si="31">(I85/H85)</f>
        <v>1</v>
      </c>
      <c r="I71" s="238"/>
      <c r="J71" s="237">
        <f t="shared" ref="J71" si="32">(K85/J85)</f>
        <v>1</v>
      </c>
      <c r="K71" s="238"/>
      <c r="L71" s="237">
        <f t="shared" ref="L71" si="33">(M85/L85)</f>
        <v>1</v>
      </c>
      <c r="M71" s="238"/>
      <c r="N71" s="237">
        <f t="shared" ref="N71" si="34">(O85/N85)</f>
        <v>1</v>
      </c>
      <c r="O71" s="238"/>
      <c r="P71" s="237">
        <f t="shared" ref="P71" si="35">(Q85/P85)</f>
        <v>1</v>
      </c>
      <c r="Q71" s="238"/>
      <c r="R71" s="237">
        <f t="shared" ref="R71" si="36">(S85/R85)</f>
        <v>1</v>
      </c>
      <c r="S71" s="238"/>
      <c r="T71" s="237">
        <f t="shared" ref="T71" si="37">(U85/T85)</f>
        <v>1</v>
      </c>
      <c r="U71" s="238"/>
      <c r="V71" s="237">
        <f t="shared" ref="V71" si="38">(W85/V85)</f>
        <v>1</v>
      </c>
      <c r="W71" s="238"/>
      <c r="X71" s="237">
        <f t="shared" ref="X71" si="39">(Y85/X85)</f>
        <v>1</v>
      </c>
      <c r="Y71" s="238"/>
      <c r="Z71" s="237">
        <f t="shared" ref="Z71" si="40">(AA85/Z85)</f>
        <v>1</v>
      </c>
      <c r="AA71" s="238"/>
      <c r="AB71" s="237">
        <f t="shared" ref="AB71" si="41">(AC85/AB85)</f>
        <v>1</v>
      </c>
      <c r="AC71" s="238"/>
      <c r="AD71" s="213">
        <f>((F71+H71+J71+L71+N71+P71+R71+T71+V71+X71+Z71+AB71)/12)</f>
        <v>1</v>
      </c>
      <c r="AE71" s="214"/>
      <c r="AF71" s="224"/>
      <c r="AG71" s="72"/>
      <c r="AH71" s="15"/>
    </row>
    <row r="72" spans="1:34" ht="57" customHeight="1" thickBot="1" x14ac:dyDescent="0.25">
      <c r="A72" s="61">
        <f>A64+1</f>
        <v>44</v>
      </c>
      <c r="B72" s="173" t="s">
        <v>18</v>
      </c>
      <c r="C72" s="39" t="s">
        <v>223</v>
      </c>
      <c r="D72" s="9" t="s">
        <v>155</v>
      </c>
      <c r="E72" s="46" t="s">
        <v>253</v>
      </c>
      <c r="F72" s="28">
        <v>1</v>
      </c>
      <c r="G72" s="29">
        <v>1</v>
      </c>
      <c r="H72" s="28"/>
      <c r="I72" s="29"/>
      <c r="J72" s="28"/>
      <c r="K72" s="29"/>
      <c r="L72" s="28"/>
      <c r="M72" s="29"/>
      <c r="N72" s="28"/>
      <c r="O72" s="29"/>
      <c r="P72" s="28"/>
      <c r="Q72" s="29"/>
      <c r="R72" s="28"/>
      <c r="S72" s="29"/>
      <c r="T72" s="87"/>
      <c r="U72" s="88"/>
      <c r="V72" s="28"/>
      <c r="W72" s="29"/>
      <c r="X72" s="87"/>
      <c r="Y72" s="88"/>
      <c r="Z72" s="28"/>
      <c r="AA72" s="29"/>
      <c r="AB72" s="28"/>
      <c r="AC72" s="29"/>
      <c r="AD72" s="112">
        <f>(F72+H72+J72+L72+N72+P72+R72+T72+V72+X72+Z72+AB72)</f>
        <v>1</v>
      </c>
      <c r="AE72" s="112">
        <f>(G72+I72+K72+M72+O72+Q72+S72+U72+W72+Y72+AA72+AC72)</f>
        <v>1</v>
      </c>
      <c r="AF72" s="84">
        <f>(AE72/AD72)</f>
        <v>1</v>
      </c>
    </row>
    <row r="73" spans="1:34" ht="57" customHeight="1" thickBot="1" x14ac:dyDescent="0.25">
      <c r="A73" s="61">
        <f>A72+1</f>
        <v>45</v>
      </c>
      <c r="B73" s="173"/>
      <c r="C73" s="33" t="s">
        <v>200</v>
      </c>
      <c r="D73" s="24" t="s">
        <v>199</v>
      </c>
      <c r="E73" s="43" t="s">
        <v>254</v>
      </c>
      <c r="F73" s="7"/>
      <c r="G73" s="8"/>
      <c r="H73" s="7">
        <v>1</v>
      </c>
      <c r="I73" s="8">
        <v>1</v>
      </c>
      <c r="J73" s="7"/>
      <c r="K73" s="8"/>
      <c r="L73" s="7"/>
      <c r="M73" s="8"/>
      <c r="N73" s="7"/>
      <c r="O73" s="8"/>
      <c r="P73" s="7"/>
      <c r="Q73" s="8"/>
      <c r="R73" s="7"/>
      <c r="S73" s="8"/>
      <c r="T73" s="25"/>
      <c r="U73" s="26"/>
      <c r="V73" s="7"/>
      <c r="W73" s="8"/>
      <c r="X73" s="25"/>
      <c r="Y73" s="26"/>
      <c r="Z73" s="7"/>
      <c r="AA73" s="8"/>
      <c r="AB73" s="7"/>
      <c r="AC73" s="8"/>
      <c r="AD73" s="79">
        <f t="shared" ref="AD73:AD84" si="42">(F73+H73+J73+L73+N73+P73+R73+T73+V73+X73+Z73+AB73)</f>
        <v>1</v>
      </c>
      <c r="AE73" s="79">
        <f t="shared" ref="AE73:AE84" si="43">(G73+I73+K73+M73+O73+Q73+S73+U73+W73+Y73+AA73+AC73)</f>
        <v>1</v>
      </c>
      <c r="AF73" s="22">
        <f t="shared" ref="AF73:AF84" si="44">(AE73/AD73)</f>
        <v>1</v>
      </c>
    </row>
    <row r="74" spans="1:34" ht="29" thickBot="1" x14ac:dyDescent="0.25">
      <c r="A74" s="61">
        <f t="shared" ref="A74:A82" si="45">A73+1</f>
        <v>46</v>
      </c>
      <c r="B74" s="173"/>
      <c r="C74" s="33" t="s">
        <v>169</v>
      </c>
      <c r="D74" s="10" t="s">
        <v>50</v>
      </c>
      <c r="E74" s="43" t="s">
        <v>255</v>
      </c>
      <c r="F74" s="2"/>
      <c r="G74" s="3"/>
      <c r="H74" s="2"/>
      <c r="I74" s="3"/>
      <c r="J74" s="2">
        <v>1</v>
      </c>
      <c r="K74" s="3">
        <v>1</v>
      </c>
      <c r="L74" s="2"/>
      <c r="M74" s="3"/>
      <c r="N74" s="2"/>
      <c r="O74" s="3"/>
      <c r="P74" s="2"/>
      <c r="Q74" s="3"/>
      <c r="R74" s="2"/>
      <c r="S74" s="3"/>
      <c r="T74" s="6"/>
      <c r="U74" s="27"/>
      <c r="V74" s="2"/>
      <c r="W74" s="3"/>
      <c r="X74" s="6"/>
      <c r="Y74" s="27"/>
      <c r="Z74" s="2"/>
      <c r="AA74" s="3"/>
      <c r="AB74" s="2"/>
      <c r="AC74" s="3"/>
      <c r="AD74" s="79">
        <f t="shared" si="42"/>
        <v>1</v>
      </c>
      <c r="AE74" s="79">
        <f t="shared" si="43"/>
        <v>1</v>
      </c>
      <c r="AF74" s="91">
        <f t="shared" si="44"/>
        <v>1</v>
      </c>
    </row>
    <row r="75" spans="1:34" ht="94.5" customHeight="1" thickBot="1" x14ac:dyDescent="0.25">
      <c r="A75" s="61">
        <f t="shared" si="45"/>
        <v>47</v>
      </c>
      <c r="B75" s="173"/>
      <c r="C75" s="33" t="s">
        <v>51</v>
      </c>
      <c r="D75" s="10" t="s">
        <v>198</v>
      </c>
      <c r="E75" s="43" t="s">
        <v>253</v>
      </c>
      <c r="F75" s="2"/>
      <c r="G75" s="3"/>
      <c r="H75" s="2"/>
      <c r="I75" s="3"/>
      <c r="J75" s="2"/>
      <c r="K75" s="3"/>
      <c r="L75" s="2">
        <v>1</v>
      </c>
      <c r="M75" s="3">
        <v>1</v>
      </c>
      <c r="N75" s="2"/>
      <c r="O75" s="3"/>
      <c r="P75" s="2"/>
      <c r="Q75" s="3"/>
      <c r="R75" s="2"/>
      <c r="S75" s="3"/>
      <c r="T75" s="6"/>
      <c r="U75" s="27"/>
      <c r="V75" s="2"/>
      <c r="W75" s="3"/>
      <c r="X75" s="6"/>
      <c r="Y75" s="27"/>
      <c r="Z75" s="2"/>
      <c r="AA75" s="3"/>
      <c r="AB75" s="2"/>
      <c r="AC75" s="3"/>
      <c r="AD75" s="79">
        <f t="shared" si="42"/>
        <v>1</v>
      </c>
      <c r="AE75" s="79">
        <f t="shared" si="43"/>
        <v>1</v>
      </c>
      <c r="AF75" s="22">
        <f t="shared" si="44"/>
        <v>1</v>
      </c>
    </row>
    <row r="76" spans="1:34" ht="45.75" customHeight="1" thickBot="1" x14ac:dyDescent="0.25">
      <c r="A76" s="61">
        <f t="shared" si="45"/>
        <v>48</v>
      </c>
      <c r="B76" s="173"/>
      <c r="C76" s="33" t="s">
        <v>159</v>
      </c>
      <c r="D76" s="10" t="s">
        <v>197</v>
      </c>
      <c r="E76" s="43" t="s">
        <v>253</v>
      </c>
      <c r="F76" s="2"/>
      <c r="G76" s="3"/>
      <c r="H76" s="2"/>
      <c r="I76" s="3"/>
      <c r="J76" s="2"/>
      <c r="K76" s="3"/>
      <c r="L76" s="2"/>
      <c r="M76" s="3"/>
      <c r="N76" s="2">
        <v>1</v>
      </c>
      <c r="O76" s="3">
        <v>1</v>
      </c>
      <c r="P76" s="2"/>
      <c r="Q76" s="3"/>
      <c r="R76" s="2"/>
      <c r="S76" s="3"/>
      <c r="T76" s="6"/>
      <c r="U76" s="27"/>
      <c r="V76" s="2"/>
      <c r="W76" s="3"/>
      <c r="X76" s="6"/>
      <c r="Y76" s="27"/>
      <c r="Z76" s="2"/>
      <c r="AA76" s="3"/>
      <c r="AB76" s="2"/>
      <c r="AC76" s="3"/>
      <c r="AD76" s="79">
        <f t="shared" si="42"/>
        <v>1</v>
      </c>
      <c r="AE76" s="79">
        <f t="shared" si="43"/>
        <v>1</v>
      </c>
      <c r="AF76" s="91">
        <f t="shared" si="44"/>
        <v>1</v>
      </c>
    </row>
    <row r="77" spans="1:34" ht="42" customHeight="1" thickBot="1" x14ac:dyDescent="0.25">
      <c r="A77" s="61">
        <f t="shared" si="45"/>
        <v>49</v>
      </c>
      <c r="B77" s="173"/>
      <c r="C77" s="33" t="s">
        <v>52</v>
      </c>
      <c r="D77" s="10" t="s">
        <v>53</v>
      </c>
      <c r="E77" s="43" t="s">
        <v>253</v>
      </c>
      <c r="F77" s="2"/>
      <c r="G77" s="3"/>
      <c r="H77" s="2"/>
      <c r="I77" s="3"/>
      <c r="J77" s="2"/>
      <c r="K77" s="3"/>
      <c r="L77" s="2"/>
      <c r="M77" s="3"/>
      <c r="N77" s="2"/>
      <c r="O77" s="3"/>
      <c r="P77" s="2">
        <v>1</v>
      </c>
      <c r="Q77" s="3">
        <v>1</v>
      </c>
      <c r="R77" s="2"/>
      <c r="S77" s="3"/>
      <c r="T77" s="6"/>
      <c r="U77" s="27"/>
      <c r="V77" s="2"/>
      <c r="W77" s="3"/>
      <c r="X77" s="6"/>
      <c r="Y77" s="27"/>
      <c r="Z77" s="2"/>
      <c r="AA77" s="3"/>
      <c r="AB77" s="2"/>
      <c r="AC77" s="3"/>
      <c r="AD77" s="79">
        <f t="shared" si="42"/>
        <v>1</v>
      </c>
      <c r="AE77" s="79">
        <f t="shared" si="43"/>
        <v>1</v>
      </c>
      <c r="AF77" s="22">
        <f t="shared" si="44"/>
        <v>1</v>
      </c>
    </row>
    <row r="78" spans="1:34" ht="59.25" customHeight="1" thickBot="1" x14ac:dyDescent="0.25">
      <c r="A78" s="61">
        <f t="shared" si="45"/>
        <v>50</v>
      </c>
      <c r="B78" s="173"/>
      <c r="C78" s="33" t="s">
        <v>157</v>
      </c>
      <c r="D78" s="10" t="s">
        <v>158</v>
      </c>
      <c r="E78" s="43" t="s">
        <v>256</v>
      </c>
      <c r="F78" s="2"/>
      <c r="G78" s="3"/>
      <c r="H78" s="2"/>
      <c r="I78" s="3"/>
      <c r="J78" s="2"/>
      <c r="K78" s="3"/>
      <c r="L78" s="2"/>
      <c r="M78" s="3"/>
      <c r="N78" s="2"/>
      <c r="O78" s="3"/>
      <c r="P78" s="2"/>
      <c r="Q78" s="3"/>
      <c r="R78" s="2">
        <v>1</v>
      </c>
      <c r="S78" s="3">
        <v>1</v>
      </c>
      <c r="T78" s="6"/>
      <c r="U78" s="27"/>
      <c r="V78" s="2"/>
      <c r="W78" s="3"/>
      <c r="X78" s="6"/>
      <c r="Y78" s="27"/>
      <c r="Z78" s="2"/>
      <c r="AA78" s="3"/>
      <c r="AB78" s="2"/>
      <c r="AC78" s="3"/>
      <c r="AD78" s="79">
        <f t="shared" si="42"/>
        <v>1</v>
      </c>
      <c r="AE78" s="79">
        <f t="shared" si="43"/>
        <v>1</v>
      </c>
      <c r="AF78" s="91">
        <f t="shared" si="44"/>
        <v>1</v>
      </c>
    </row>
    <row r="79" spans="1:34" ht="44.25" customHeight="1" thickBot="1" x14ac:dyDescent="0.25">
      <c r="A79" s="61">
        <f t="shared" si="45"/>
        <v>51</v>
      </c>
      <c r="B79" s="173"/>
      <c r="C79" s="33" t="s">
        <v>257</v>
      </c>
      <c r="D79" s="10" t="s">
        <v>54</v>
      </c>
      <c r="E79" s="43" t="s">
        <v>258</v>
      </c>
      <c r="F79" s="2"/>
      <c r="G79" s="3"/>
      <c r="H79" s="2"/>
      <c r="I79" s="3"/>
      <c r="J79" s="2"/>
      <c r="K79" s="3"/>
      <c r="L79" s="2"/>
      <c r="M79" s="3"/>
      <c r="N79" s="2"/>
      <c r="O79" s="3"/>
      <c r="P79" s="2"/>
      <c r="Q79" s="3"/>
      <c r="R79" s="2"/>
      <c r="S79" s="3"/>
      <c r="T79" s="6">
        <v>1</v>
      </c>
      <c r="U79" s="27">
        <v>1</v>
      </c>
      <c r="V79" s="2"/>
      <c r="W79" s="3"/>
      <c r="X79" s="6"/>
      <c r="Y79" s="27"/>
      <c r="Z79" s="2"/>
      <c r="AA79" s="3"/>
      <c r="AB79" s="2"/>
      <c r="AC79" s="3"/>
      <c r="AD79" s="79">
        <f t="shared" si="42"/>
        <v>1</v>
      </c>
      <c r="AE79" s="79">
        <f t="shared" si="43"/>
        <v>1</v>
      </c>
      <c r="AF79" s="22">
        <f t="shared" si="44"/>
        <v>1</v>
      </c>
    </row>
    <row r="80" spans="1:34" ht="31.5" customHeight="1" thickBot="1" x14ac:dyDescent="0.25">
      <c r="A80" s="61">
        <f t="shared" si="45"/>
        <v>52</v>
      </c>
      <c r="B80" s="173"/>
      <c r="C80" s="33" t="s">
        <v>259</v>
      </c>
      <c r="D80" s="10" t="s">
        <v>55</v>
      </c>
      <c r="E80" s="43" t="s">
        <v>253</v>
      </c>
      <c r="F80" s="2"/>
      <c r="G80" s="3"/>
      <c r="H80" s="2"/>
      <c r="I80" s="3"/>
      <c r="J80" s="2"/>
      <c r="K80" s="3"/>
      <c r="L80" s="2"/>
      <c r="M80" s="3"/>
      <c r="N80" s="2"/>
      <c r="O80" s="3"/>
      <c r="P80" s="2"/>
      <c r="Q80" s="3"/>
      <c r="R80" s="2"/>
      <c r="S80" s="3"/>
      <c r="T80" s="6"/>
      <c r="U80" s="27"/>
      <c r="V80" s="2">
        <v>1</v>
      </c>
      <c r="W80" s="3">
        <v>1</v>
      </c>
      <c r="X80" s="6"/>
      <c r="Y80" s="27"/>
      <c r="Z80" s="2"/>
      <c r="AA80" s="3"/>
      <c r="AB80" s="2"/>
      <c r="AC80" s="3"/>
      <c r="AD80" s="79">
        <f t="shared" si="42"/>
        <v>1</v>
      </c>
      <c r="AE80" s="79">
        <f t="shared" si="43"/>
        <v>1</v>
      </c>
      <c r="AF80" s="91">
        <f t="shared" si="44"/>
        <v>1</v>
      </c>
    </row>
    <row r="81" spans="1:34" ht="47.25" customHeight="1" thickBot="1" x14ac:dyDescent="0.25">
      <c r="A81" s="61">
        <f t="shared" si="45"/>
        <v>53</v>
      </c>
      <c r="B81" s="173"/>
      <c r="C81" s="33" t="s">
        <v>56</v>
      </c>
      <c r="D81" s="10" t="s">
        <v>57</v>
      </c>
      <c r="E81" s="43" t="s">
        <v>260</v>
      </c>
      <c r="F81" s="2"/>
      <c r="G81" s="3"/>
      <c r="H81" s="2"/>
      <c r="I81" s="3"/>
      <c r="J81" s="2"/>
      <c r="K81" s="3"/>
      <c r="L81" s="2"/>
      <c r="M81" s="3"/>
      <c r="N81" s="2"/>
      <c r="O81" s="3"/>
      <c r="P81" s="2"/>
      <c r="Q81" s="3"/>
      <c r="R81" s="2"/>
      <c r="S81" s="3"/>
      <c r="T81" s="6"/>
      <c r="U81" s="27"/>
      <c r="V81" s="2"/>
      <c r="W81" s="3"/>
      <c r="X81" s="6">
        <v>1</v>
      </c>
      <c r="Y81" s="27">
        <v>1</v>
      </c>
      <c r="Z81" s="2"/>
      <c r="AA81" s="3"/>
      <c r="AB81" s="2"/>
      <c r="AC81" s="3"/>
      <c r="AD81" s="79">
        <f t="shared" si="42"/>
        <v>1</v>
      </c>
      <c r="AE81" s="79">
        <f t="shared" si="43"/>
        <v>1</v>
      </c>
      <c r="AF81" s="22">
        <f t="shared" si="44"/>
        <v>1</v>
      </c>
    </row>
    <row r="82" spans="1:34" ht="45.75" customHeight="1" thickBot="1" x14ac:dyDescent="0.25">
      <c r="A82" s="61">
        <f t="shared" si="45"/>
        <v>54</v>
      </c>
      <c r="B82" s="174"/>
      <c r="C82" s="41" t="s">
        <v>58</v>
      </c>
      <c r="D82" s="11" t="s">
        <v>59</v>
      </c>
      <c r="E82" s="47" t="s">
        <v>229</v>
      </c>
      <c r="F82" s="4"/>
      <c r="G82" s="5"/>
      <c r="H82" s="4"/>
      <c r="I82" s="5"/>
      <c r="J82" s="4"/>
      <c r="K82" s="5"/>
      <c r="L82" s="4"/>
      <c r="M82" s="5"/>
      <c r="N82" s="4"/>
      <c r="O82" s="5"/>
      <c r="P82" s="4"/>
      <c r="Q82" s="5"/>
      <c r="R82" s="4"/>
      <c r="S82" s="5"/>
      <c r="T82" s="89"/>
      <c r="U82" s="90"/>
      <c r="V82" s="4"/>
      <c r="W82" s="5"/>
      <c r="X82" s="89"/>
      <c r="Y82" s="90"/>
      <c r="Z82" s="4">
        <v>1</v>
      </c>
      <c r="AA82" s="5">
        <v>1</v>
      </c>
      <c r="AB82" s="4"/>
      <c r="AC82" s="5"/>
      <c r="AD82" s="86">
        <f t="shared" si="42"/>
        <v>1</v>
      </c>
      <c r="AE82" s="86">
        <f t="shared" si="43"/>
        <v>1</v>
      </c>
      <c r="AF82" s="92">
        <f t="shared" si="44"/>
        <v>1</v>
      </c>
    </row>
    <row r="83" spans="1:34" ht="98.25" customHeight="1" thickBot="1" x14ac:dyDescent="0.25">
      <c r="A83" s="63">
        <f t="shared" ref="A83:A84" si="46">A82+1</f>
        <v>55</v>
      </c>
      <c r="B83" s="247" t="s">
        <v>24</v>
      </c>
      <c r="C83" s="55" t="s">
        <v>170</v>
      </c>
      <c r="D83" s="140" t="s">
        <v>156</v>
      </c>
      <c r="E83" s="19" t="s">
        <v>253</v>
      </c>
      <c r="F83" s="7"/>
      <c r="G83" s="8"/>
      <c r="H83" s="7"/>
      <c r="I83" s="8"/>
      <c r="J83" s="7"/>
      <c r="K83" s="8"/>
      <c r="L83" s="7"/>
      <c r="M83" s="8"/>
      <c r="N83" s="7"/>
      <c r="O83" s="8"/>
      <c r="P83" s="7"/>
      <c r="Q83" s="8"/>
      <c r="R83" s="7"/>
      <c r="S83" s="8"/>
      <c r="T83" s="25"/>
      <c r="U83" s="26"/>
      <c r="V83" s="7"/>
      <c r="W83" s="8"/>
      <c r="X83" s="25"/>
      <c r="Y83" s="26"/>
      <c r="Z83" s="7"/>
      <c r="AA83" s="8"/>
      <c r="AB83" s="7">
        <v>1</v>
      </c>
      <c r="AC83" s="8">
        <v>1</v>
      </c>
      <c r="AD83" s="16">
        <f t="shared" si="42"/>
        <v>1</v>
      </c>
      <c r="AE83" s="16">
        <f t="shared" si="43"/>
        <v>1</v>
      </c>
      <c r="AF83" s="92">
        <f t="shared" si="44"/>
        <v>1</v>
      </c>
      <c r="AG83" s="106" t="s">
        <v>216</v>
      </c>
    </row>
    <row r="84" spans="1:34" ht="54.75" customHeight="1" thickBot="1" x14ac:dyDescent="0.25">
      <c r="A84" s="63">
        <f t="shared" si="46"/>
        <v>56</v>
      </c>
      <c r="B84" s="248"/>
      <c r="C84" s="33" t="s">
        <v>189</v>
      </c>
      <c r="D84" s="41" t="s">
        <v>194</v>
      </c>
      <c r="E84" s="32" t="s">
        <v>261</v>
      </c>
      <c r="F84" s="4"/>
      <c r="G84" s="5"/>
      <c r="H84" s="4"/>
      <c r="I84" s="5"/>
      <c r="J84" s="4"/>
      <c r="K84" s="5"/>
      <c r="L84" s="4"/>
      <c r="M84" s="5"/>
      <c r="N84" s="4"/>
      <c r="O84" s="5"/>
      <c r="P84" s="4"/>
      <c r="Q84" s="5"/>
      <c r="R84" s="4"/>
      <c r="S84" s="5"/>
      <c r="T84" s="89"/>
      <c r="U84" s="90"/>
      <c r="V84" s="4"/>
      <c r="W84" s="5"/>
      <c r="X84" s="89"/>
      <c r="Y84" s="90"/>
      <c r="Z84" s="4">
        <v>1</v>
      </c>
      <c r="AA84" s="5">
        <v>1</v>
      </c>
      <c r="AB84" s="4"/>
      <c r="AC84" s="5"/>
      <c r="AD84" s="16">
        <f t="shared" si="42"/>
        <v>1</v>
      </c>
      <c r="AE84" s="16">
        <f t="shared" si="43"/>
        <v>1</v>
      </c>
      <c r="AF84" s="91">
        <f t="shared" si="44"/>
        <v>1</v>
      </c>
      <c r="AG84" s="103">
        <f>SUM(AF72:AF84)/13</f>
        <v>1</v>
      </c>
    </row>
    <row r="85" spans="1:34" ht="53.25" hidden="1" customHeight="1" thickBot="1" x14ac:dyDescent="0.25">
      <c r="A85" s="62"/>
      <c r="B85" s="73"/>
      <c r="C85" s="18"/>
      <c r="D85" s="19"/>
      <c r="E85" s="19"/>
      <c r="F85" s="20">
        <f>SUM(F72:F84)</f>
        <v>1</v>
      </c>
      <c r="G85" s="20">
        <f>SUM(G72:G84)</f>
        <v>1</v>
      </c>
      <c r="H85" s="20">
        <f t="shared" ref="H85:AC85" si="47">SUM(H72:H84)</f>
        <v>1</v>
      </c>
      <c r="I85" s="20">
        <f t="shared" si="47"/>
        <v>1</v>
      </c>
      <c r="J85" s="20">
        <f t="shared" si="47"/>
        <v>1</v>
      </c>
      <c r="K85" s="20">
        <f t="shared" si="47"/>
        <v>1</v>
      </c>
      <c r="L85" s="20">
        <f t="shared" si="47"/>
        <v>1</v>
      </c>
      <c r="M85" s="20">
        <f t="shared" si="47"/>
        <v>1</v>
      </c>
      <c r="N85" s="20">
        <f t="shared" si="47"/>
        <v>1</v>
      </c>
      <c r="O85" s="20">
        <f t="shared" si="47"/>
        <v>1</v>
      </c>
      <c r="P85" s="20">
        <f t="shared" si="47"/>
        <v>1</v>
      </c>
      <c r="Q85" s="20">
        <f t="shared" si="47"/>
        <v>1</v>
      </c>
      <c r="R85" s="20">
        <f t="shared" si="47"/>
        <v>1</v>
      </c>
      <c r="S85" s="20">
        <f t="shared" si="47"/>
        <v>1</v>
      </c>
      <c r="T85" s="20">
        <f t="shared" si="47"/>
        <v>1</v>
      </c>
      <c r="U85" s="20">
        <f t="shared" si="47"/>
        <v>1</v>
      </c>
      <c r="V85" s="20">
        <f t="shared" si="47"/>
        <v>1</v>
      </c>
      <c r="W85" s="20">
        <f t="shared" si="47"/>
        <v>1</v>
      </c>
      <c r="X85" s="20">
        <f t="shared" si="47"/>
        <v>1</v>
      </c>
      <c r="Y85" s="20">
        <f t="shared" si="47"/>
        <v>1</v>
      </c>
      <c r="Z85" s="20">
        <f t="shared" si="47"/>
        <v>2</v>
      </c>
      <c r="AA85" s="20">
        <f t="shared" si="47"/>
        <v>2</v>
      </c>
      <c r="AB85" s="20">
        <f t="shared" si="47"/>
        <v>1</v>
      </c>
      <c r="AC85" s="80">
        <f t="shared" si="47"/>
        <v>1</v>
      </c>
      <c r="AD85" s="16">
        <f>SUM(AD72:AD84)</f>
        <v>13</v>
      </c>
      <c r="AE85" s="16">
        <f>SUM(AE72:AE84)</f>
        <v>13</v>
      </c>
      <c r="AF85" s="84">
        <f>SUM(AF71:AF84)/13</f>
        <v>1</v>
      </c>
    </row>
    <row r="86" spans="1:34" ht="22.5" customHeight="1" thickBot="1" x14ac:dyDescent="0.25">
      <c r="A86" s="197" t="s">
        <v>9</v>
      </c>
      <c r="B86" s="182" t="s">
        <v>60</v>
      </c>
      <c r="C86" s="183"/>
      <c r="D86" s="183"/>
      <c r="E86" s="184"/>
      <c r="F86" s="177"/>
      <c r="G86" s="178"/>
      <c r="H86" s="178"/>
      <c r="I86" s="178"/>
      <c r="J86" s="178"/>
      <c r="K86" s="178"/>
      <c r="L86" s="178"/>
      <c r="M86" s="178"/>
      <c r="N86" s="178"/>
      <c r="O86" s="178"/>
      <c r="P86" s="178"/>
      <c r="Q86" s="178"/>
      <c r="R86" s="178"/>
      <c r="S86" s="178"/>
      <c r="T86" s="178"/>
      <c r="U86" s="178"/>
      <c r="V86" s="178"/>
      <c r="W86" s="178"/>
      <c r="X86" s="178"/>
      <c r="Y86" s="178"/>
      <c r="Z86" s="178"/>
      <c r="AA86" s="178"/>
      <c r="AB86" s="178"/>
      <c r="AC86" s="178"/>
      <c r="AD86" s="178"/>
      <c r="AE86" s="178"/>
      <c r="AF86" s="179"/>
    </row>
    <row r="87" spans="1:34" ht="15.75" hidden="1" customHeight="1" thickBot="1" x14ac:dyDescent="0.25">
      <c r="A87" s="198"/>
      <c r="B87" s="85"/>
      <c r="C87" s="33"/>
      <c r="D87" s="52"/>
      <c r="E87" s="43"/>
      <c r="F87" s="235" t="s">
        <v>117</v>
      </c>
      <c r="G87" s="236"/>
      <c r="H87" s="232" t="s">
        <v>118</v>
      </c>
      <c r="I87" s="231"/>
      <c r="J87" s="230" t="s">
        <v>119</v>
      </c>
      <c r="K87" s="231"/>
      <c r="L87" s="230" t="s">
        <v>120</v>
      </c>
      <c r="M87" s="231"/>
      <c r="N87" s="230" t="s">
        <v>121</v>
      </c>
      <c r="O87" s="231"/>
      <c r="P87" s="230" t="s">
        <v>122</v>
      </c>
      <c r="Q87" s="231"/>
      <c r="R87" s="230" t="s">
        <v>123</v>
      </c>
      <c r="S87" s="231"/>
      <c r="T87" s="230" t="s">
        <v>124</v>
      </c>
      <c r="U87" s="231"/>
      <c r="V87" s="230" t="s">
        <v>125</v>
      </c>
      <c r="W87" s="231"/>
      <c r="X87" s="230" t="s">
        <v>126</v>
      </c>
      <c r="Y87" s="231"/>
      <c r="Z87" s="230" t="s">
        <v>127</v>
      </c>
      <c r="AA87" s="231"/>
      <c r="AB87" s="230" t="s">
        <v>128</v>
      </c>
      <c r="AC87" s="232"/>
      <c r="AD87" s="233" t="s">
        <v>141</v>
      </c>
      <c r="AE87" s="234"/>
      <c r="AF87" s="72"/>
      <c r="AG87" s="72"/>
      <c r="AH87" s="15"/>
    </row>
    <row r="88" spans="1:34" ht="15.75" hidden="1" customHeight="1" x14ac:dyDescent="0.2">
      <c r="A88" s="198"/>
      <c r="B88" s="85"/>
      <c r="C88" s="33"/>
      <c r="D88" s="52"/>
      <c r="E88" s="43"/>
      <c r="F88" s="226" t="s">
        <v>129</v>
      </c>
      <c r="G88" s="215" t="s">
        <v>130</v>
      </c>
      <c r="H88" s="228" t="s">
        <v>129</v>
      </c>
      <c r="I88" s="220" t="s">
        <v>130</v>
      </c>
      <c r="J88" s="191" t="s">
        <v>129</v>
      </c>
      <c r="K88" s="220" t="s">
        <v>130</v>
      </c>
      <c r="L88" s="191" t="s">
        <v>129</v>
      </c>
      <c r="M88" s="220" t="s">
        <v>130</v>
      </c>
      <c r="N88" s="191" t="s">
        <v>129</v>
      </c>
      <c r="O88" s="220" t="s">
        <v>130</v>
      </c>
      <c r="P88" s="191" t="s">
        <v>129</v>
      </c>
      <c r="Q88" s="220" t="s">
        <v>130</v>
      </c>
      <c r="R88" s="191" t="s">
        <v>129</v>
      </c>
      <c r="S88" s="220" t="s">
        <v>130</v>
      </c>
      <c r="T88" s="191" t="s">
        <v>129</v>
      </c>
      <c r="U88" s="220" t="s">
        <v>130</v>
      </c>
      <c r="V88" s="191" t="s">
        <v>129</v>
      </c>
      <c r="W88" s="220" t="s">
        <v>130</v>
      </c>
      <c r="X88" s="191" t="s">
        <v>129</v>
      </c>
      <c r="Y88" s="220" t="s">
        <v>130</v>
      </c>
      <c r="Z88" s="191" t="s">
        <v>129</v>
      </c>
      <c r="AA88" s="220" t="s">
        <v>130</v>
      </c>
      <c r="AB88" s="191" t="s">
        <v>129</v>
      </c>
      <c r="AC88" s="215" t="s">
        <v>130</v>
      </c>
      <c r="AD88" s="217" t="s">
        <v>129</v>
      </c>
      <c r="AE88" s="222" t="s">
        <v>130</v>
      </c>
      <c r="AF88" s="223" t="s">
        <v>143</v>
      </c>
      <c r="AG88" s="72"/>
      <c r="AH88" s="15"/>
    </row>
    <row r="89" spans="1:34" ht="15" hidden="1" customHeight="1" thickBot="1" x14ac:dyDescent="0.25">
      <c r="A89" s="198"/>
      <c r="B89" s="85"/>
      <c r="C89" s="33"/>
      <c r="D89" s="52"/>
      <c r="E89" s="43"/>
      <c r="F89" s="227"/>
      <c r="G89" s="216"/>
      <c r="H89" s="229"/>
      <c r="I89" s="221"/>
      <c r="J89" s="192"/>
      <c r="K89" s="221"/>
      <c r="L89" s="192"/>
      <c r="M89" s="221"/>
      <c r="N89" s="192"/>
      <c r="O89" s="221"/>
      <c r="P89" s="192"/>
      <c r="Q89" s="221"/>
      <c r="R89" s="192"/>
      <c r="S89" s="221"/>
      <c r="T89" s="192"/>
      <c r="U89" s="221"/>
      <c r="V89" s="192"/>
      <c r="W89" s="221"/>
      <c r="X89" s="192"/>
      <c r="Y89" s="221"/>
      <c r="Z89" s="192"/>
      <c r="AA89" s="221"/>
      <c r="AB89" s="192"/>
      <c r="AC89" s="216"/>
      <c r="AD89" s="217"/>
      <c r="AE89" s="222"/>
      <c r="AF89" s="224"/>
      <c r="AG89" s="72"/>
      <c r="AH89" s="15"/>
    </row>
    <row r="90" spans="1:34" ht="24" customHeight="1" thickBot="1" x14ac:dyDescent="0.25">
      <c r="A90" s="198"/>
      <c r="B90" s="180" t="s">
        <v>175</v>
      </c>
      <c r="C90" s="193" t="s">
        <v>176</v>
      </c>
      <c r="D90" s="239" t="s">
        <v>174</v>
      </c>
      <c r="E90" s="193" t="s">
        <v>177</v>
      </c>
      <c r="F90" s="218" t="s">
        <v>144</v>
      </c>
      <c r="G90" s="219"/>
      <c r="H90" s="218" t="s">
        <v>144</v>
      </c>
      <c r="I90" s="219"/>
      <c r="J90" s="218" t="s">
        <v>144</v>
      </c>
      <c r="K90" s="219"/>
      <c r="L90" s="218" t="s">
        <v>144</v>
      </c>
      <c r="M90" s="219"/>
      <c r="N90" s="218" t="s">
        <v>144</v>
      </c>
      <c r="O90" s="219"/>
      <c r="P90" s="218" t="s">
        <v>144</v>
      </c>
      <c r="Q90" s="219"/>
      <c r="R90" s="218" t="s">
        <v>144</v>
      </c>
      <c r="S90" s="219"/>
      <c r="T90" s="218" t="s">
        <v>144</v>
      </c>
      <c r="U90" s="219"/>
      <c r="V90" s="218" t="s">
        <v>144</v>
      </c>
      <c r="W90" s="219"/>
      <c r="X90" s="218" t="s">
        <v>144</v>
      </c>
      <c r="Y90" s="219"/>
      <c r="Z90" s="218" t="s">
        <v>144</v>
      </c>
      <c r="AA90" s="219"/>
      <c r="AB90" s="218" t="s">
        <v>144</v>
      </c>
      <c r="AC90" s="219"/>
      <c r="AD90" s="71"/>
      <c r="AE90" s="72"/>
      <c r="AF90" s="224"/>
      <c r="AG90" s="72"/>
      <c r="AH90" s="15"/>
    </row>
    <row r="91" spans="1:34" ht="15.75" customHeight="1" thickBot="1" x14ac:dyDescent="0.25">
      <c r="A91" s="199"/>
      <c r="B91" s="181"/>
      <c r="C91" s="195"/>
      <c r="D91" s="240"/>
      <c r="E91" s="195"/>
      <c r="F91" s="189">
        <f>(G105/F105)</f>
        <v>1</v>
      </c>
      <c r="G91" s="190"/>
      <c r="H91" s="189">
        <f t="shared" ref="H91" si="48">(I105/H105)</f>
        <v>1</v>
      </c>
      <c r="I91" s="190"/>
      <c r="J91" s="189">
        <f t="shared" ref="J91" si="49">(K105/J105)</f>
        <v>1</v>
      </c>
      <c r="K91" s="190"/>
      <c r="L91" s="189">
        <f t="shared" ref="L91" si="50">(M105/L105)</f>
        <v>1</v>
      </c>
      <c r="M91" s="190"/>
      <c r="N91" s="189">
        <f t="shared" ref="N91" si="51">(O105/N105)</f>
        <v>1</v>
      </c>
      <c r="O91" s="190"/>
      <c r="P91" s="189">
        <f t="shared" ref="P91" si="52">(Q105/P105)</f>
        <v>1</v>
      </c>
      <c r="Q91" s="190"/>
      <c r="R91" s="189">
        <f t="shared" ref="R91" si="53">(S105/R105)</f>
        <v>1</v>
      </c>
      <c r="S91" s="190"/>
      <c r="T91" s="189">
        <f t="shared" ref="T91" si="54">(U105/T105)</f>
        <v>1</v>
      </c>
      <c r="U91" s="190"/>
      <c r="V91" s="189">
        <f t="shared" ref="V91" si="55">(W105/V105)</f>
        <v>1</v>
      </c>
      <c r="W91" s="190"/>
      <c r="X91" s="189">
        <f t="shared" ref="X91" si="56">(Y105/X105)</f>
        <v>1</v>
      </c>
      <c r="Y91" s="190"/>
      <c r="Z91" s="189">
        <f t="shared" ref="Z91" si="57">(AA105/Z105)</f>
        <v>1</v>
      </c>
      <c r="AA91" s="190"/>
      <c r="AB91" s="189">
        <f t="shared" ref="AB91" si="58">(AC105/AB105)</f>
        <v>1</v>
      </c>
      <c r="AC91" s="190"/>
      <c r="AD91" s="213">
        <f>((F91+H91+J91+L91+N91+P91+R91+T91+V91+X91+Z91+AB91)/12)</f>
        <v>1</v>
      </c>
      <c r="AE91" s="214"/>
      <c r="AF91" s="225"/>
      <c r="AG91" s="72"/>
      <c r="AH91" s="15"/>
    </row>
    <row r="92" spans="1:34" ht="49.5" customHeight="1" thickBot="1" x14ac:dyDescent="0.25">
      <c r="A92" s="63">
        <v>59</v>
      </c>
      <c r="B92" s="277" t="s">
        <v>11</v>
      </c>
      <c r="C92" s="39" t="s">
        <v>61</v>
      </c>
      <c r="D92" s="9" t="s">
        <v>62</v>
      </c>
      <c r="E92" s="114" t="s">
        <v>262</v>
      </c>
      <c r="F92" s="110">
        <v>1</v>
      </c>
      <c r="G92" s="108">
        <v>1</v>
      </c>
      <c r="H92" s="110"/>
      <c r="I92" s="108"/>
      <c r="J92" s="110"/>
      <c r="K92" s="108"/>
      <c r="L92" s="110"/>
      <c r="M92" s="108"/>
      <c r="N92" s="110"/>
      <c r="O92" s="108"/>
      <c r="P92" s="110"/>
      <c r="Q92" s="108"/>
      <c r="R92" s="110"/>
      <c r="S92" s="108"/>
      <c r="T92" s="110"/>
      <c r="U92" s="108"/>
      <c r="V92" s="110"/>
      <c r="W92" s="108"/>
      <c r="X92" s="110"/>
      <c r="Y92" s="108"/>
      <c r="Z92" s="110"/>
      <c r="AA92" s="108"/>
      <c r="AB92" s="110"/>
      <c r="AC92" s="108"/>
      <c r="AD92" s="16">
        <f>AD112</f>
        <v>1</v>
      </c>
      <c r="AE92" s="16">
        <f>(G92+I92+K92+M92+O92+Q92+S92+U92+W92+Y92+AA92+AC92)</f>
        <v>1</v>
      </c>
      <c r="AF92" s="84">
        <f>(AE92/AD92)</f>
        <v>1</v>
      </c>
    </row>
    <row r="93" spans="1:34" ht="73.5" customHeight="1" thickBot="1" x14ac:dyDescent="0.25">
      <c r="A93" s="63">
        <v>60</v>
      </c>
      <c r="B93" s="278"/>
      <c r="C93" s="33" t="s">
        <v>263</v>
      </c>
      <c r="D93" s="10" t="s">
        <v>291</v>
      </c>
      <c r="E93" s="19" t="s">
        <v>262</v>
      </c>
      <c r="F93" s="7"/>
      <c r="G93" s="8"/>
      <c r="H93" s="7">
        <v>1</v>
      </c>
      <c r="I93" s="8">
        <v>1</v>
      </c>
      <c r="J93" s="7"/>
      <c r="K93" s="8"/>
      <c r="L93" s="7"/>
      <c r="M93" s="8"/>
      <c r="N93" s="7"/>
      <c r="O93" s="8"/>
      <c r="P93" s="7"/>
      <c r="Q93" s="8"/>
      <c r="R93" s="7"/>
      <c r="S93" s="8"/>
      <c r="T93" s="7"/>
      <c r="U93" s="8"/>
      <c r="V93" s="7"/>
      <c r="W93" s="8"/>
      <c r="X93" s="7"/>
      <c r="Y93" s="8"/>
      <c r="Z93" s="7"/>
      <c r="AA93" s="8"/>
      <c r="AB93" s="7"/>
      <c r="AC93" s="8"/>
      <c r="AD93" s="16">
        <f t="shared" ref="AD93:AD104" si="59">(F93+H93+J93+L93+N93+P93+R93+T93+V93+X93+Z93+AB93)</f>
        <v>1</v>
      </c>
      <c r="AE93" s="16">
        <f t="shared" ref="AE93:AE104" si="60">(G93+I93+K93+M93+O93+Q93+S93+U93+W93+Y93+AA93+AC93)</f>
        <v>1</v>
      </c>
      <c r="AF93" s="22">
        <f t="shared" ref="AF93:AF104" si="61">(AE93/AD93)</f>
        <v>1</v>
      </c>
    </row>
    <row r="94" spans="1:34" ht="60.75" customHeight="1" thickBot="1" x14ac:dyDescent="0.25">
      <c r="A94" s="63">
        <v>61</v>
      </c>
      <c r="B94" s="279"/>
      <c r="C94" s="40" t="s">
        <v>213</v>
      </c>
      <c r="D94" s="99" t="s">
        <v>187</v>
      </c>
      <c r="E94" s="19" t="s">
        <v>253</v>
      </c>
      <c r="F94" s="117"/>
      <c r="G94" s="118"/>
      <c r="H94" s="117"/>
      <c r="I94" s="118"/>
      <c r="J94" s="117">
        <v>1</v>
      </c>
      <c r="K94" s="118">
        <v>1</v>
      </c>
      <c r="L94" s="117"/>
      <c r="M94" s="118"/>
      <c r="N94" s="117"/>
      <c r="O94" s="118"/>
      <c r="P94" s="117"/>
      <c r="Q94" s="118"/>
      <c r="R94" s="117"/>
      <c r="S94" s="118"/>
      <c r="T94" s="117"/>
      <c r="U94" s="118"/>
      <c r="V94" s="117"/>
      <c r="W94" s="118"/>
      <c r="X94" s="117"/>
      <c r="Y94" s="118"/>
      <c r="Z94" s="117"/>
      <c r="AA94" s="118"/>
      <c r="AB94" s="117"/>
      <c r="AC94" s="118"/>
      <c r="AD94" s="16">
        <f t="shared" si="59"/>
        <v>1</v>
      </c>
      <c r="AE94" s="16">
        <f t="shared" si="60"/>
        <v>1</v>
      </c>
      <c r="AF94" s="91">
        <f t="shared" si="61"/>
        <v>1</v>
      </c>
    </row>
    <row r="95" spans="1:34" ht="96.75" customHeight="1" thickBot="1" x14ac:dyDescent="0.25">
      <c r="A95" s="63">
        <v>62</v>
      </c>
      <c r="B95" s="173" t="s">
        <v>18</v>
      </c>
      <c r="C95" s="39" t="s">
        <v>212</v>
      </c>
      <c r="D95" s="9" t="s">
        <v>63</v>
      </c>
      <c r="E95" s="114" t="s">
        <v>264</v>
      </c>
      <c r="F95" s="110"/>
      <c r="G95" s="108"/>
      <c r="H95" s="110"/>
      <c r="I95" s="108"/>
      <c r="J95" s="110"/>
      <c r="K95" s="108"/>
      <c r="L95" s="110">
        <v>1</v>
      </c>
      <c r="M95" s="108">
        <v>1</v>
      </c>
      <c r="N95" s="110"/>
      <c r="O95" s="108"/>
      <c r="P95" s="110"/>
      <c r="Q95" s="108"/>
      <c r="R95" s="110"/>
      <c r="S95" s="108"/>
      <c r="T95" s="110"/>
      <c r="U95" s="108"/>
      <c r="V95" s="110"/>
      <c r="W95" s="108"/>
      <c r="X95" s="110"/>
      <c r="Y95" s="108"/>
      <c r="Z95" s="110"/>
      <c r="AA95" s="108"/>
      <c r="AB95" s="110"/>
      <c r="AC95" s="108"/>
      <c r="AD95" s="112">
        <f t="shared" si="59"/>
        <v>1</v>
      </c>
      <c r="AE95" s="112">
        <f t="shared" si="60"/>
        <v>1</v>
      </c>
      <c r="AF95" s="22">
        <f t="shared" si="61"/>
        <v>1</v>
      </c>
    </row>
    <row r="96" spans="1:34" ht="110.25" customHeight="1" thickBot="1" x14ac:dyDescent="0.25">
      <c r="A96" s="63">
        <v>63</v>
      </c>
      <c r="B96" s="173"/>
      <c r="C96" s="33" t="s">
        <v>211</v>
      </c>
      <c r="D96" s="24" t="s">
        <v>182</v>
      </c>
      <c r="E96" s="19" t="s">
        <v>258</v>
      </c>
      <c r="F96" s="13"/>
      <c r="G96" s="14"/>
      <c r="H96" s="13"/>
      <c r="I96" s="14"/>
      <c r="J96" s="13"/>
      <c r="K96" s="14"/>
      <c r="L96" s="13"/>
      <c r="M96" s="14"/>
      <c r="N96" s="13">
        <v>1</v>
      </c>
      <c r="O96" s="14">
        <v>1</v>
      </c>
      <c r="P96" s="13"/>
      <c r="Q96" s="14"/>
      <c r="R96" s="13"/>
      <c r="S96" s="14"/>
      <c r="T96" s="13"/>
      <c r="U96" s="14"/>
      <c r="V96" s="13"/>
      <c r="W96" s="14"/>
      <c r="X96" s="13"/>
      <c r="Y96" s="14"/>
      <c r="Z96" s="13"/>
      <c r="AA96" s="14"/>
      <c r="AB96" s="13"/>
      <c r="AC96" s="14"/>
      <c r="AD96" s="79">
        <f t="shared" si="59"/>
        <v>1</v>
      </c>
      <c r="AE96" s="79">
        <f t="shared" si="60"/>
        <v>1</v>
      </c>
      <c r="AF96" s="91">
        <f t="shared" si="61"/>
        <v>1</v>
      </c>
    </row>
    <row r="97" spans="1:34" ht="86.25" customHeight="1" thickBot="1" x14ac:dyDescent="0.25">
      <c r="A97" s="63">
        <v>64</v>
      </c>
      <c r="B97" s="173"/>
      <c r="C97" s="33" t="s">
        <v>210</v>
      </c>
      <c r="D97" s="10" t="s">
        <v>155</v>
      </c>
      <c r="E97" s="19" t="s">
        <v>262</v>
      </c>
      <c r="F97" s="13"/>
      <c r="G97" s="14"/>
      <c r="H97" s="13"/>
      <c r="I97" s="14"/>
      <c r="J97" s="13"/>
      <c r="K97" s="14"/>
      <c r="L97" s="13"/>
      <c r="M97" s="14"/>
      <c r="N97" s="13"/>
      <c r="O97" s="14"/>
      <c r="P97" s="13">
        <v>1</v>
      </c>
      <c r="Q97" s="14">
        <v>1</v>
      </c>
      <c r="R97" s="13"/>
      <c r="S97" s="14"/>
      <c r="T97" s="13"/>
      <c r="U97" s="14"/>
      <c r="V97" s="13"/>
      <c r="W97" s="14"/>
      <c r="X97" s="13"/>
      <c r="Y97" s="14"/>
      <c r="Z97" s="13"/>
      <c r="AA97" s="14"/>
      <c r="AB97" s="13"/>
      <c r="AC97" s="14"/>
      <c r="AD97" s="79">
        <f t="shared" si="59"/>
        <v>1</v>
      </c>
      <c r="AE97" s="79">
        <f t="shared" si="60"/>
        <v>1</v>
      </c>
      <c r="AF97" s="22">
        <f t="shared" si="61"/>
        <v>1</v>
      </c>
    </row>
    <row r="98" spans="1:34" ht="98.25" customHeight="1" thickBot="1" x14ac:dyDescent="0.25">
      <c r="A98" s="63">
        <v>65</v>
      </c>
      <c r="B98" s="173"/>
      <c r="C98" s="33" t="s">
        <v>195</v>
      </c>
      <c r="D98" s="10" t="s">
        <v>155</v>
      </c>
      <c r="E98" s="19" t="s">
        <v>258</v>
      </c>
      <c r="F98" s="13"/>
      <c r="G98" s="14"/>
      <c r="H98" s="13"/>
      <c r="I98" s="14"/>
      <c r="J98" s="13"/>
      <c r="K98" s="14"/>
      <c r="L98" s="13"/>
      <c r="M98" s="14"/>
      <c r="N98" s="13"/>
      <c r="O98" s="14"/>
      <c r="P98" s="13"/>
      <c r="Q98" s="14"/>
      <c r="R98" s="13">
        <v>1</v>
      </c>
      <c r="S98" s="14">
        <v>1</v>
      </c>
      <c r="T98" s="13"/>
      <c r="U98" s="14"/>
      <c r="V98" s="13"/>
      <c r="W98" s="14"/>
      <c r="X98" s="13"/>
      <c r="Y98" s="14"/>
      <c r="Z98" s="13"/>
      <c r="AA98" s="14"/>
      <c r="AB98" s="13"/>
      <c r="AC98" s="14"/>
      <c r="AD98" s="79">
        <f t="shared" si="59"/>
        <v>1</v>
      </c>
      <c r="AE98" s="79">
        <f t="shared" si="60"/>
        <v>1</v>
      </c>
      <c r="AF98" s="91">
        <f t="shared" si="61"/>
        <v>1</v>
      </c>
    </row>
    <row r="99" spans="1:34" ht="98.25" customHeight="1" thickBot="1" x14ac:dyDescent="0.25">
      <c r="A99" s="63">
        <v>66</v>
      </c>
      <c r="B99" s="173"/>
      <c r="C99" s="33" t="s">
        <v>214</v>
      </c>
      <c r="D99" s="10" t="s">
        <v>155</v>
      </c>
      <c r="E99" s="19" t="s">
        <v>265</v>
      </c>
      <c r="F99" s="13"/>
      <c r="G99" s="14"/>
      <c r="H99" s="13"/>
      <c r="I99" s="14"/>
      <c r="J99" s="13"/>
      <c r="K99" s="14"/>
      <c r="L99" s="13"/>
      <c r="M99" s="14"/>
      <c r="N99" s="13"/>
      <c r="O99" s="14"/>
      <c r="P99" s="13"/>
      <c r="Q99" s="14"/>
      <c r="R99" s="13"/>
      <c r="S99" s="14"/>
      <c r="T99" s="13">
        <v>1</v>
      </c>
      <c r="U99" s="14">
        <v>1</v>
      </c>
      <c r="V99" s="13"/>
      <c r="W99" s="14"/>
      <c r="X99" s="13"/>
      <c r="Y99" s="14"/>
      <c r="Z99" s="13"/>
      <c r="AA99" s="14"/>
      <c r="AB99" s="13"/>
      <c r="AC99" s="14"/>
      <c r="AD99" s="79">
        <f t="shared" si="59"/>
        <v>1</v>
      </c>
      <c r="AE99" s="79">
        <f t="shared" si="60"/>
        <v>1</v>
      </c>
      <c r="AF99" s="22">
        <f t="shared" si="61"/>
        <v>1</v>
      </c>
    </row>
    <row r="100" spans="1:34" ht="70.5" customHeight="1" x14ac:dyDescent="0.2">
      <c r="A100" s="63">
        <v>67</v>
      </c>
      <c r="B100" s="173"/>
      <c r="C100" s="33" t="s">
        <v>183</v>
      </c>
      <c r="D100" s="24" t="s">
        <v>155</v>
      </c>
      <c r="E100" s="19" t="s">
        <v>266</v>
      </c>
      <c r="F100" s="13"/>
      <c r="G100" s="14"/>
      <c r="H100" s="13"/>
      <c r="I100" s="14"/>
      <c r="J100" s="13"/>
      <c r="K100" s="14"/>
      <c r="L100" s="13"/>
      <c r="M100" s="14"/>
      <c r="N100" s="13"/>
      <c r="O100" s="14"/>
      <c r="P100" s="13"/>
      <c r="Q100" s="14"/>
      <c r="R100" s="13"/>
      <c r="S100" s="14"/>
      <c r="T100" s="13"/>
      <c r="U100" s="14"/>
      <c r="V100" s="13">
        <v>1</v>
      </c>
      <c r="W100" s="14">
        <v>1</v>
      </c>
      <c r="X100" s="13"/>
      <c r="Y100" s="14"/>
      <c r="Z100" s="13"/>
      <c r="AA100" s="14"/>
      <c r="AB100" s="13"/>
      <c r="AC100" s="14"/>
      <c r="AD100" s="79">
        <f t="shared" si="59"/>
        <v>1</v>
      </c>
      <c r="AE100" s="79">
        <f t="shared" si="60"/>
        <v>1</v>
      </c>
      <c r="AF100" s="91">
        <f t="shared" si="61"/>
        <v>1</v>
      </c>
    </row>
    <row r="101" spans="1:34" ht="66.75" customHeight="1" thickBot="1" x14ac:dyDescent="0.25">
      <c r="A101" s="63">
        <v>69</v>
      </c>
      <c r="B101" s="173"/>
      <c r="C101" s="33" t="s">
        <v>201</v>
      </c>
      <c r="D101" s="10" t="s">
        <v>155</v>
      </c>
      <c r="E101" s="19" t="s">
        <v>262</v>
      </c>
      <c r="F101" s="13"/>
      <c r="G101" s="14"/>
      <c r="H101" s="13"/>
      <c r="I101" s="14"/>
      <c r="J101" s="13"/>
      <c r="K101" s="14"/>
      <c r="L101" s="13"/>
      <c r="M101" s="14"/>
      <c r="N101" s="13"/>
      <c r="O101" s="14"/>
      <c r="P101" s="13"/>
      <c r="Q101" s="14"/>
      <c r="R101" s="13"/>
      <c r="S101" s="14"/>
      <c r="T101" s="13"/>
      <c r="U101" s="14"/>
      <c r="V101" s="13"/>
      <c r="W101" s="14"/>
      <c r="X101" s="13"/>
      <c r="Y101" s="14"/>
      <c r="Z101" s="13">
        <v>1</v>
      </c>
      <c r="AA101" s="14">
        <v>1</v>
      </c>
      <c r="AB101" s="13"/>
      <c r="AC101" s="14"/>
      <c r="AD101" s="79">
        <f t="shared" si="59"/>
        <v>1</v>
      </c>
      <c r="AE101" s="79">
        <f t="shared" si="60"/>
        <v>1</v>
      </c>
      <c r="AF101" s="91">
        <f t="shared" si="61"/>
        <v>1</v>
      </c>
    </row>
    <row r="102" spans="1:34" ht="138.75" customHeight="1" thickBot="1" x14ac:dyDescent="0.25">
      <c r="A102" s="63">
        <v>70</v>
      </c>
      <c r="B102" s="173"/>
      <c r="C102" s="41" t="s">
        <v>196</v>
      </c>
      <c r="D102" s="11" t="s">
        <v>155</v>
      </c>
      <c r="E102" s="32" t="s">
        <v>258</v>
      </c>
      <c r="F102" s="4"/>
      <c r="G102" s="5"/>
      <c r="H102" s="4"/>
      <c r="I102" s="5"/>
      <c r="J102" s="4"/>
      <c r="K102" s="5"/>
      <c r="L102" s="4"/>
      <c r="M102" s="5"/>
      <c r="N102" s="4"/>
      <c r="O102" s="5"/>
      <c r="P102" s="4"/>
      <c r="Q102" s="5"/>
      <c r="R102" s="4"/>
      <c r="S102" s="5"/>
      <c r="T102" s="4"/>
      <c r="U102" s="5"/>
      <c r="V102" s="4"/>
      <c r="W102" s="5"/>
      <c r="X102" s="4"/>
      <c r="Y102" s="5"/>
      <c r="Z102" s="4"/>
      <c r="AA102" s="5"/>
      <c r="AB102" s="4">
        <v>1</v>
      </c>
      <c r="AC102" s="5">
        <v>1</v>
      </c>
      <c r="AD102" s="86">
        <f t="shared" si="59"/>
        <v>1</v>
      </c>
      <c r="AE102" s="86">
        <f t="shared" si="60"/>
        <v>1</v>
      </c>
      <c r="AF102" s="22">
        <f t="shared" si="61"/>
        <v>1</v>
      </c>
    </row>
    <row r="103" spans="1:34" ht="115.5" customHeight="1" thickBot="1" x14ac:dyDescent="0.25">
      <c r="A103" s="62">
        <v>70</v>
      </c>
      <c r="B103" s="98" t="s">
        <v>24</v>
      </c>
      <c r="C103" s="48" t="s">
        <v>185</v>
      </c>
      <c r="D103" s="12" t="s">
        <v>184</v>
      </c>
      <c r="E103" s="56" t="s">
        <v>267</v>
      </c>
      <c r="F103" s="122"/>
      <c r="G103" s="123"/>
      <c r="H103" s="122"/>
      <c r="I103" s="123"/>
      <c r="J103" s="122"/>
      <c r="K103" s="123"/>
      <c r="L103" s="122"/>
      <c r="M103" s="123"/>
      <c r="N103" s="122"/>
      <c r="O103" s="123"/>
      <c r="P103" s="122"/>
      <c r="Q103" s="123"/>
      <c r="R103" s="122"/>
      <c r="S103" s="123"/>
      <c r="T103" s="124"/>
      <c r="U103" s="125"/>
      <c r="V103" s="122"/>
      <c r="W103" s="123"/>
      <c r="X103" s="124"/>
      <c r="Y103" s="125"/>
      <c r="Z103" s="122">
        <v>1</v>
      </c>
      <c r="AA103" s="123">
        <v>1</v>
      </c>
      <c r="AB103" s="122"/>
      <c r="AC103" s="123"/>
      <c r="AD103" s="70">
        <f t="shared" si="59"/>
        <v>1</v>
      </c>
      <c r="AE103" s="70">
        <f t="shared" si="60"/>
        <v>1</v>
      </c>
      <c r="AF103" s="22">
        <f t="shared" si="61"/>
        <v>1</v>
      </c>
      <c r="AG103" s="106" t="s">
        <v>217</v>
      </c>
    </row>
    <row r="104" spans="1:34" ht="80.25" customHeight="1" thickBot="1" x14ac:dyDescent="0.25">
      <c r="A104" s="62"/>
      <c r="B104" s="68" t="s">
        <v>31</v>
      </c>
      <c r="C104" s="55" t="s">
        <v>186</v>
      </c>
      <c r="D104" s="24" t="s">
        <v>103</v>
      </c>
      <c r="E104" s="19" t="s">
        <v>250</v>
      </c>
      <c r="F104" s="117"/>
      <c r="G104" s="118"/>
      <c r="H104" s="117"/>
      <c r="I104" s="118"/>
      <c r="J104" s="117"/>
      <c r="K104" s="118"/>
      <c r="L104" s="117"/>
      <c r="M104" s="118"/>
      <c r="N104" s="117"/>
      <c r="O104" s="118"/>
      <c r="P104" s="117"/>
      <c r="Q104" s="118"/>
      <c r="R104" s="117"/>
      <c r="S104" s="118"/>
      <c r="T104" s="120"/>
      <c r="U104" s="121"/>
      <c r="V104" s="117"/>
      <c r="W104" s="118"/>
      <c r="X104" s="120">
        <v>1</v>
      </c>
      <c r="Y104" s="121">
        <v>1</v>
      </c>
      <c r="Z104" s="117"/>
      <c r="AA104" s="118"/>
      <c r="AB104" s="117"/>
      <c r="AC104" s="118"/>
      <c r="AD104" s="16">
        <f t="shared" si="59"/>
        <v>1</v>
      </c>
      <c r="AE104" s="16">
        <f t="shared" si="60"/>
        <v>1</v>
      </c>
      <c r="AF104" s="92">
        <f t="shared" si="61"/>
        <v>1</v>
      </c>
      <c r="AG104" s="103">
        <f>SUM(AF92:AF104)/14</f>
        <v>0.9285714285714286</v>
      </c>
    </row>
    <row r="105" spans="1:34" ht="53.25" hidden="1" customHeight="1" thickBot="1" x14ac:dyDescent="0.25">
      <c r="A105" s="62"/>
      <c r="B105" s="73"/>
      <c r="C105" s="18"/>
      <c r="D105" s="19"/>
      <c r="E105" s="19"/>
      <c r="F105" s="97">
        <f t="shared" ref="F105:AE105" si="62">SUM(F92:F104)</f>
        <v>1</v>
      </c>
      <c r="G105" s="97">
        <f t="shared" si="62"/>
        <v>1</v>
      </c>
      <c r="H105" s="97">
        <f t="shared" si="62"/>
        <v>1</v>
      </c>
      <c r="I105" s="97">
        <f t="shared" si="62"/>
        <v>1</v>
      </c>
      <c r="J105" s="97">
        <f t="shared" si="62"/>
        <v>1</v>
      </c>
      <c r="K105" s="97">
        <f t="shared" si="62"/>
        <v>1</v>
      </c>
      <c r="L105" s="97">
        <f t="shared" si="62"/>
        <v>1</v>
      </c>
      <c r="M105" s="97">
        <f t="shared" si="62"/>
        <v>1</v>
      </c>
      <c r="N105" s="97">
        <f t="shared" si="62"/>
        <v>1</v>
      </c>
      <c r="O105" s="97">
        <f t="shared" si="62"/>
        <v>1</v>
      </c>
      <c r="P105" s="97">
        <f t="shared" si="62"/>
        <v>1</v>
      </c>
      <c r="Q105" s="97">
        <f t="shared" si="62"/>
        <v>1</v>
      </c>
      <c r="R105" s="97">
        <f t="shared" si="62"/>
        <v>1</v>
      </c>
      <c r="S105" s="97">
        <f t="shared" si="62"/>
        <v>1</v>
      </c>
      <c r="T105" s="97">
        <f t="shared" si="62"/>
        <v>1</v>
      </c>
      <c r="U105" s="97">
        <f t="shared" si="62"/>
        <v>1</v>
      </c>
      <c r="V105" s="97">
        <f t="shared" si="62"/>
        <v>1</v>
      </c>
      <c r="W105" s="97">
        <f t="shared" si="62"/>
        <v>1</v>
      </c>
      <c r="X105" s="97">
        <f t="shared" si="62"/>
        <v>1</v>
      </c>
      <c r="Y105" s="97">
        <f t="shared" si="62"/>
        <v>1</v>
      </c>
      <c r="Z105" s="97">
        <f t="shared" si="62"/>
        <v>2</v>
      </c>
      <c r="AA105" s="97">
        <f t="shared" si="62"/>
        <v>2</v>
      </c>
      <c r="AB105" s="97">
        <f t="shared" si="62"/>
        <v>1</v>
      </c>
      <c r="AC105" s="80">
        <f t="shared" si="62"/>
        <v>1</v>
      </c>
      <c r="AD105" s="16">
        <f t="shared" si="62"/>
        <v>13</v>
      </c>
      <c r="AE105" s="16">
        <f t="shared" si="62"/>
        <v>13</v>
      </c>
      <c r="AF105" s="91">
        <f>SUM(AF92:AF104)/14</f>
        <v>0.9285714285714286</v>
      </c>
    </row>
    <row r="106" spans="1:34" ht="23.25" customHeight="1" thickBot="1" x14ac:dyDescent="0.25">
      <c r="A106" s="42" t="s">
        <v>9</v>
      </c>
      <c r="B106" s="182" t="s">
        <v>64</v>
      </c>
      <c r="C106" s="183"/>
      <c r="D106" s="183"/>
      <c r="E106" s="184"/>
      <c r="F106" s="177"/>
      <c r="G106" s="178"/>
      <c r="H106" s="178"/>
      <c r="I106" s="178"/>
      <c r="J106" s="178"/>
      <c r="K106" s="178"/>
      <c r="L106" s="178"/>
      <c r="M106" s="178"/>
      <c r="N106" s="178"/>
      <c r="O106" s="178"/>
      <c r="P106" s="178"/>
      <c r="Q106" s="178"/>
      <c r="R106" s="178"/>
      <c r="S106" s="178"/>
      <c r="T106" s="178"/>
      <c r="U106" s="178"/>
      <c r="V106" s="178"/>
      <c r="W106" s="178"/>
      <c r="X106" s="178"/>
      <c r="Y106" s="178"/>
      <c r="Z106" s="178"/>
      <c r="AA106" s="178"/>
      <c r="AB106" s="178"/>
      <c r="AC106" s="178"/>
      <c r="AD106" s="178"/>
      <c r="AE106" s="178"/>
      <c r="AF106" s="179"/>
    </row>
    <row r="107" spans="1:34" ht="15.75" hidden="1" customHeight="1" thickBot="1" x14ac:dyDescent="0.25">
      <c r="A107" s="63"/>
      <c r="B107" s="85"/>
      <c r="C107" s="55"/>
      <c r="D107" s="119"/>
      <c r="E107" s="43"/>
      <c r="F107" s="235" t="s">
        <v>117</v>
      </c>
      <c r="G107" s="236"/>
      <c r="H107" s="232" t="s">
        <v>118</v>
      </c>
      <c r="I107" s="231"/>
      <c r="J107" s="230" t="s">
        <v>119</v>
      </c>
      <c r="K107" s="231"/>
      <c r="L107" s="230" t="s">
        <v>120</v>
      </c>
      <c r="M107" s="231"/>
      <c r="N107" s="230" t="s">
        <v>121</v>
      </c>
      <c r="O107" s="231"/>
      <c r="P107" s="230" t="s">
        <v>122</v>
      </c>
      <c r="Q107" s="231"/>
      <c r="R107" s="230" t="s">
        <v>123</v>
      </c>
      <c r="S107" s="231"/>
      <c r="T107" s="230" t="s">
        <v>124</v>
      </c>
      <c r="U107" s="231"/>
      <c r="V107" s="230" t="s">
        <v>125</v>
      </c>
      <c r="W107" s="231"/>
      <c r="X107" s="230" t="s">
        <v>126</v>
      </c>
      <c r="Y107" s="231"/>
      <c r="Z107" s="230" t="s">
        <v>127</v>
      </c>
      <c r="AA107" s="231"/>
      <c r="AB107" s="230" t="s">
        <v>128</v>
      </c>
      <c r="AC107" s="232"/>
      <c r="AD107" s="233" t="s">
        <v>141</v>
      </c>
      <c r="AE107" s="234"/>
      <c r="AF107" s="72"/>
      <c r="AG107" s="72"/>
      <c r="AH107" s="15"/>
    </row>
    <row r="108" spans="1:34" ht="15.75" hidden="1" customHeight="1" x14ac:dyDescent="0.2">
      <c r="A108" s="63"/>
      <c r="B108" s="85"/>
      <c r="C108" s="33"/>
      <c r="D108" s="52"/>
      <c r="E108" s="43"/>
      <c r="F108" s="226" t="s">
        <v>129</v>
      </c>
      <c r="G108" s="215" t="s">
        <v>130</v>
      </c>
      <c r="H108" s="228" t="s">
        <v>129</v>
      </c>
      <c r="I108" s="220" t="s">
        <v>130</v>
      </c>
      <c r="J108" s="191" t="s">
        <v>129</v>
      </c>
      <c r="K108" s="220" t="s">
        <v>130</v>
      </c>
      <c r="L108" s="191" t="s">
        <v>129</v>
      </c>
      <c r="M108" s="220" t="s">
        <v>130</v>
      </c>
      <c r="N108" s="191" t="s">
        <v>129</v>
      </c>
      <c r="O108" s="220" t="s">
        <v>130</v>
      </c>
      <c r="P108" s="191" t="s">
        <v>129</v>
      </c>
      <c r="Q108" s="220" t="s">
        <v>130</v>
      </c>
      <c r="R108" s="191" t="s">
        <v>129</v>
      </c>
      <c r="S108" s="220" t="s">
        <v>130</v>
      </c>
      <c r="T108" s="191" t="s">
        <v>129</v>
      </c>
      <c r="U108" s="220" t="s">
        <v>130</v>
      </c>
      <c r="V108" s="191" t="s">
        <v>129</v>
      </c>
      <c r="W108" s="220" t="s">
        <v>130</v>
      </c>
      <c r="X108" s="191" t="s">
        <v>129</v>
      </c>
      <c r="Y108" s="220" t="s">
        <v>130</v>
      </c>
      <c r="Z108" s="191" t="s">
        <v>129</v>
      </c>
      <c r="AA108" s="220" t="s">
        <v>130</v>
      </c>
      <c r="AB108" s="191" t="s">
        <v>129</v>
      </c>
      <c r="AC108" s="215" t="s">
        <v>130</v>
      </c>
      <c r="AD108" s="217" t="s">
        <v>129</v>
      </c>
      <c r="AE108" s="222" t="s">
        <v>130</v>
      </c>
      <c r="AF108" s="223" t="s">
        <v>143</v>
      </c>
      <c r="AG108" s="72"/>
      <c r="AH108" s="15"/>
    </row>
    <row r="109" spans="1:34" ht="15" hidden="1" customHeight="1" thickBot="1" x14ac:dyDescent="0.25">
      <c r="A109" s="63"/>
      <c r="B109" s="85"/>
      <c r="C109" s="33"/>
      <c r="D109" s="52"/>
      <c r="E109" s="43"/>
      <c r="F109" s="227"/>
      <c r="G109" s="216"/>
      <c r="H109" s="229"/>
      <c r="I109" s="221"/>
      <c r="J109" s="192"/>
      <c r="K109" s="221"/>
      <c r="L109" s="192"/>
      <c r="M109" s="221"/>
      <c r="N109" s="192"/>
      <c r="O109" s="221"/>
      <c r="P109" s="192"/>
      <c r="Q109" s="221"/>
      <c r="R109" s="192"/>
      <c r="S109" s="221"/>
      <c r="T109" s="192"/>
      <c r="U109" s="221"/>
      <c r="V109" s="192"/>
      <c r="W109" s="221"/>
      <c r="X109" s="192"/>
      <c r="Y109" s="221"/>
      <c r="Z109" s="192"/>
      <c r="AA109" s="221"/>
      <c r="AB109" s="192"/>
      <c r="AC109" s="216"/>
      <c r="AD109" s="217"/>
      <c r="AE109" s="222"/>
      <c r="AF109" s="224"/>
      <c r="AG109" s="72"/>
      <c r="AH109" s="15"/>
    </row>
    <row r="110" spans="1:34" ht="32.25" customHeight="1" thickBot="1" x14ac:dyDescent="0.25">
      <c r="A110" s="193" t="s">
        <v>9</v>
      </c>
      <c r="B110" s="185" t="s">
        <v>175</v>
      </c>
      <c r="C110" s="193" t="s">
        <v>176</v>
      </c>
      <c r="D110" s="193" t="s">
        <v>174</v>
      </c>
      <c r="E110" s="193" t="s">
        <v>177</v>
      </c>
      <c r="F110" s="218" t="s">
        <v>144</v>
      </c>
      <c r="G110" s="219"/>
      <c r="H110" s="218" t="s">
        <v>144</v>
      </c>
      <c r="I110" s="219"/>
      <c r="J110" s="218" t="s">
        <v>144</v>
      </c>
      <c r="K110" s="219"/>
      <c r="L110" s="218" t="s">
        <v>144</v>
      </c>
      <c r="M110" s="219"/>
      <c r="N110" s="218" t="s">
        <v>144</v>
      </c>
      <c r="O110" s="219"/>
      <c r="P110" s="218" t="s">
        <v>144</v>
      </c>
      <c r="Q110" s="219"/>
      <c r="R110" s="218" t="s">
        <v>144</v>
      </c>
      <c r="S110" s="219"/>
      <c r="T110" s="218" t="s">
        <v>144</v>
      </c>
      <c r="U110" s="219"/>
      <c r="V110" s="218" t="s">
        <v>144</v>
      </c>
      <c r="W110" s="219"/>
      <c r="X110" s="218" t="s">
        <v>144</v>
      </c>
      <c r="Y110" s="219"/>
      <c r="Z110" s="218" t="s">
        <v>144</v>
      </c>
      <c r="AA110" s="219"/>
      <c r="AB110" s="218" t="s">
        <v>144</v>
      </c>
      <c r="AC110" s="219"/>
      <c r="AD110" s="71"/>
      <c r="AE110" s="72"/>
      <c r="AF110" s="224"/>
      <c r="AG110" s="72"/>
      <c r="AH110" s="15"/>
    </row>
    <row r="111" spans="1:34" ht="20.25" customHeight="1" thickBot="1" x14ac:dyDescent="0.25">
      <c r="A111" s="195"/>
      <c r="B111" s="186"/>
      <c r="C111" s="194"/>
      <c r="D111" s="194"/>
      <c r="E111" s="194"/>
      <c r="F111" s="237">
        <f>(G128/F128)</f>
        <v>1</v>
      </c>
      <c r="G111" s="238"/>
      <c r="H111" s="237">
        <f t="shared" ref="H111" si="63">(I128/H128)</f>
        <v>1</v>
      </c>
      <c r="I111" s="238"/>
      <c r="J111" s="237">
        <f t="shared" ref="J111" si="64">(K128/J128)</f>
        <v>1</v>
      </c>
      <c r="K111" s="238"/>
      <c r="L111" s="237">
        <f t="shared" ref="L111" si="65">(M128/L128)</f>
        <v>1</v>
      </c>
      <c r="M111" s="238"/>
      <c r="N111" s="237">
        <f t="shared" ref="N111" si="66">(O128/N128)</f>
        <v>1</v>
      </c>
      <c r="O111" s="238"/>
      <c r="P111" s="237">
        <f t="shared" ref="P111" si="67">(Q128/P128)</f>
        <v>1</v>
      </c>
      <c r="Q111" s="238"/>
      <c r="R111" s="237">
        <f t="shared" ref="R111" si="68">(S128/R128)</f>
        <v>1</v>
      </c>
      <c r="S111" s="238"/>
      <c r="T111" s="237">
        <f t="shared" ref="T111" si="69">(U128/T128)</f>
        <v>1</v>
      </c>
      <c r="U111" s="238"/>
      <c r="V111" s="237">
        <f t="shared" ref="V111" si="70">(W128/V128)</f>
        <v>1</v>
      </c>
      <c r="W111" s="238"/>
      <c r="X111" s="237">
        <f t="shared" ref="X111" si="71">(Y128/X128)</f>
        <v>1</v>
      </c>
      <c r="Y111" s="238"/>
      <c r="Z111" s="237">
        <f t="shared" ref="Z111" si="72">(AA128/Z128)</f>
        <v>1</v>
      </c>
      <c r="AA111" s="238"/>
      <c r="AB111" s="237">
        <f t="shared" ref="AB111" si="73">(AC128/AB128)</f>
        <v>1</v>
      </c>
      <c r="AC111" s="238"/>
      <c r="AD111" s="213">
        <f>((F111+H111+J111+L111+N111+P111+R111+T111+V111+X111+Z111+AB111)/12)</f>
        <v>1</v>
      </c>
      <c r="AE111" s="214"/>
      <c r="AF111" s="224"/>
      <c r="AG111" s="72"/>
      <c r="AH111" s="15"/>
    </row>
    <row r="112" spans="1:34" ht="28.5" customHeight="1" thickBot="1" x14ac:dyDescent="0.25">
      <c r="A112" s="61">
        <v>71</v>
      </c>
      <c r="B112" s="274" t="s">
        <v>11</v>
      </c>
      <c r="C112" s="126" t="s">
        <v>179</v>
      </c>
      <c r="D112" s="127" t="s">
        <v>268</v>
      </c>
      <c r="E112" s="46" t="s">
        <v>269</v>
      </c>
      <c r="F112" s="110">
        <v>1</v>
      </c>
      <c r="G112" s="108">
        <v>1</v>
      </c>
      <c r="H112" s="110"/>
      <c r="I112" s="108"/>
      <c r="J112" s="110"/>
      <c r="K112" s="108"/>
      <c r="L112" s="110"/>
      <c r="M112" s="108"/>
      <c r="N112" s="110"/>
      <c r="O112" s="108"/>
      <c r="P112" s="110"/>
      <c r="Q112" s="108"/>
      <c r="R112" s="110"/>
      <c r="S112" s="108"/>
      <c r="T112" s="110"/>
      <c r="U112" s="108"/>
      <c r="V112" s="110"/>
      <c r="W112" s="108"/>
      <c r="X112" s="110"/>
      <c r="Y112" s="108"/>
      <c r="Z112" s="110"/>
      <c r="AA112" s="108"/>
      <c r="AB112" s="110"/>
      <c r="AC112" s="108"/>
      <c r="AD112" s="112">
        <f>(F112+H112+J112+L112+N112+P112+R112+T112+V112+X112+Z112+AB112)</f>
        <v>1</v>
      </c>
      <c r="AE112" s="112">
        <f>(G112+I112+K112+M112+O112+Q112+S112+U112+W112+Y112+AA112+AC112)</f>
        <v>1</v>
      </c>
      <c r="AF112" s="84">
        <f>(AE112/AD112)</f>
        <v>1</v>
      </c>
    </row>
    <row r="113" spans="1:33" ht="30" customHeight="1" thickBot="1" x14ac:dyDescent="0.25">
      <c r="A113" s="61"/>
      <c r="B113" s="275"/>
      <c r="C113" s="128" t="s">
        <v>180</v>
      </c>
      <c r="D113" s="65" t="s">
        <v>272</v>
      </c>
      <c r="E113" s="46" t="s">
        <v>269</v>
      </c>
      <c r="F113" s="7"/>
      <c r="G113" s="8"/>
      <c r="H113" s="7">
        <v>1</v>
      </c>
      <c r="I113" s="8">
        <v>1</v>
      </c>
      <c r="J113" s="7"/>
      <c r="K113" s="8"/>
      <c r="L113" s="7"/>
      <c r="M113" s="8"/>
      <c r="N113" s="7"/>
      <c r="O113" s="8"/>
      <c r="P113" s="7"/>
      <c r="Q113" s="8"/>
      <c r="R113" s="7"/>
      <c r="S113" s="8"/>
      <c r="T113" s="7"/>
      <c r="U113" s="8"/>
      <c r="V113" s="7"/>
      <c r="W113" s="8"/>
      <c r="X113" s="7"/>
      <c r="Y113" s="8"/>
      <c r="Z113" s="7"/>
      <c r="AA113" s="8"/>
      <c r="AB113" s="7"/>
      <c r="AC113" s="8"/>
      <c r="AD113" s="79">
        <f t="shared" ref="AD113:AD127" si="74">(F113+H113+J113+L113+N113+P113+R113+T113+V113+X113+Z113+AB113)</f>
        <v>1</v>
      </c>
      <c r="AE113" s="79">
        <f t="shared" ref="AE113:AE127" si="75">(G113+I113+K113+M113+O113+Q113+S113+U113+W113+Y113+AA113+AC113)</f>
        <v>1</v>
      </c>
      <c r="AF113" s="22">
        <f t="shared" ref="AF113:AF127" si="76">(AE113/AD113)</f>
        <v>1</v>
      </c>
    </row>
    <row r="114" spans="1:33" ht="44.25" customHeight="1" thickBot="1" x14ac:dyDescent="0.25">
      <c r="A114" s="61">
        <v>72</v>
      </c>
      <c r="B114" s="275"/>
      <c r="C114" s="128" t="s">
        <v>181</v>
      </c>
      <c r="D114" s="65" t="s">
        <v>273</v>
      </c>
      <c r="E114" s="46" t="s">
        <v>269</v>
      </c>
      <c r="F114" s="7"/>
      <c r="G114" s="8"/>
      <c r="H114" s="7"/>
      <c r="I114" s="8"/>
      <c r="J114" s="7">
        <v>1</v>
      </c>
      <c r="K114" s="8">
        <v>1</v>
      </c>
      <c r="L114" s="7"/>
      <c r="M114" s="8"/>
      <c r="N114" s="7"/>
      <c r="O114" s="8"/>
      <c r="P114" s="7"/>
      <c r="Q114" s="8"/>
      <c r="R114" s="7"/>
      <c r="S114" s="8"/>
      <c r="T114" s="7"/>
      <c r="U114" s="8"/>
      <c r="V114" s="7"/>
      <c r="W114" s="8"/>
      <c r="X114" s="7"/>
      <c r="Y114" s="8"/>
      <c r="Z114" s="7"/>
      <c r="AA114" s="8"/>
      <c r="AB114" s="7"/>
      <c r="AC114" s="8"/>
      <c r="AD114" s="79">
        <f t="shared" si="74"/>
        <v>1</v>
      </c>
      <c r="AE114" s="79">
        <f t="shared" si="75"/>
        <v>1</v>
      </c>
      <c r="AF114" s="91">
        <f t="shared" si="76"/>
        <v>1</v>
      </c>
    </row>
    <row r="115" spans="1:33" ht="30.75" customHeight="1" thickBot="1" x14ac:dyDescent="0.25">
      <c r="A115" s="63">
        <v>73</v>
      </c>
      <c r="B115" s="276"/>
      <c r="C115" s="141" t="s">
        <v>171</v>
      </c>
      <c r="D115" s="129" t="s">
        <v>274</v>
      </c>
      <c r="E115" s="46" t="s">
        <v>270</v>
      </c>
      <c r="F115" s="4"/>
      <c r="G115" s="5"/>
      <c r="H115" s="4"/>
      <c r="I115" s="5"/>
      <c r="J115" s="4">
        <v>1</v>
      </c>
      <c r="K115" s="5">
        <v>1</v>
      </c>
      <c r="L115" s="4"/>
      <c r="M115" s="5"/>
      <c r="N115" s="4"/>
      <c r="O115" s="5"/>
      <c r="P115" s="4"/>
      <c r="Q115" s="5"/>
      <c r="R115" s="4"/>
      <c r="S115" s="5"/>
      <c r="T115" s="4"/>
      <c r="U115" s="5"/>
      <c r="V115" s="4"/>
      <c r="W115" s="5"/>
      <c r="X115" s="4"/>
      <c r="Y115" s="5"/>
      <c r="Z115" s="4"/>
      <c r="AA115" s="5"/>
      <c r="AB115" s="4"/>
      <c r="AC115" s="5"/>
      <c r="AD115" s="86">
        <f t="shared" si="74"/>
        <v>1</v>
      </c>
      <c r="AE115" s="86">
        <f t="shared" si="75"/>
        <v>1</v>
      </c>
      <c r="AF115" s="22">
        <f t="shared" si="76"/>
        <v>1</v>
      </c>
    </row>
    <row r="116" spans="1:33" ht="29.25" customHeight="1" thickBot="1" x14ac:dyDescent="0.25">
      <c r="A116" s="63">
        <v>74</v>
      </c>
      <c r="B116" s="263" t="s">
        <v>18</v>
      </c>
      <c r="C116" s="130" t="s">
        <v>65</v>
      </c>
      <c r="D116" s="127" t="s">
        <v>66</v>
      </c>
      <c r="E116" s="131" t="s">
        <v>271</v>
      </c>
      <c r="F116" s="110"/>
      <c r="G116" s="108"/>
      <c r="H116" s="110"/>
      <c r="I116" s="108"/>
      <c r="J116" s="110"/>
      <c r="K116" s="108"/>
      <c r="L116" s="110">
        <v>1</v>
      </c>
      <c r="M116" s="108">
        <v>1</v>
      </c>
      <c r="N116" s="110"/>
      <c r="O116" s="108"/>
      <c r="P116" s="110"/>
      <c r="Q116" s="108"/>
      <c r="R116" s="110"/>
      <c r="S116" s="108"/>
      <c r="T116" s="110"/>
      <c r="U116" s="108"/>
      <c r="V116" s="110"/>
      <c r="W116" s="108"/>
      <c r="X116" s="110"/>
      <c r="Y116" s="108"/>
      <c r="Z116" s="110"/>
      <c r="AA116" s="108"/>
      <c r="AB116" s="110"/>
      <c r="AC116" s="108"/>
      <c r="AD116" s="112">
        <f t="shared" si="74"/>
        <v>1</v>
      </c>
      <c r="AE116" s="112">
        <f t="shared" si="75"/>
        <v>1</v>
      </c>
      <c r="AF116" s="84">
        <f t="shared" si="76"/>
        <v>1</v>
      </c>
    </row>
    <row r="117" spans="1:33" ht="24" customHeight="1" thickBot="1" x14ac:dyDescent="0.25">
      <c r="A117" s="63">
        <v>75</v>
      </c>
      <c r="B117" s="263"/>
      <c r="C117" s="67" t="s">
        <v>67</v>
      </c>
      <c r="D117" s="66" t="s">
        <v>68</v>
      </c>
      <c r="E117" s="46" t="s">
        <v>269</v>
      </c>
      <c r="F117" s="2"/>
      <c r="G117" s="3"/>
      <c r="H117" s="2"/>
      <c r="I117" s="3"/>
      <c r="J117" s="2"/>
      <c r="K117" s="3"/>
      <c r="L117" s="2"/>
      <c r="M117" s="3"/>
      <c r="N117" s="2">
        <v>1</v>
      </c>
      <c r="O117" s="3">
        <v>1</v>
      </c>
      <c r="P117" s="2"/>
      <c r="Q117" s="3"/>
      <c r="R117" s="2"/>
      <c r="S117" s="3"/>
      <c r="T117" s="2"/>
      <c r="U117" s="3"/>
      <c r="V117" s="2"/>
      <c r="W117" s="3"/>
      <c r="X117" s="2"/>
      <c r="Y117" s="3"/>
      <c r="Z117" s="2"/>
      <c r="AA117" s="3"/>
      <c r="AB117" s="2"/>
      <c r="AC117" s="3"/>
      <c r="AD117" s="79">
        <f t="shared" si="74"/>
        <v>1</v>
      </c>
      <c r="AE117" s="79">
        <f t="shared" si="75"/>
        <v>1</v>
      </c>
      <c r="AF117" s="22">
        <f t="shared" si="76"/>
        <v>1</v>
      </c>
    </row>
    <row r="118" spans="1:33" ht="43" thickBot="1" x14ac:dyDescent="0.25">
      <c r="A118" s="63">
        <v>76</v>
      </c>
      <c r="B118" s="263"/>
      <c r="C118" s="67" t="s">
        <v>69</v>
      </c>
      <c r="D118" s="66" t="s">
        <v>70</v>
      </c>
      <c r="E118" s="46" t="s">
        <v>269</v>
      </c>
      <c r="F118" s="2"/>
      <c r="G118" s="3"/>
      <c r="H118" s="2"/>
      <c r="I118" s="3"/>
      <c r="J118" s="2"/>
      <c r="K118" s="3"/>
      <c r="L118" s="2"/>
      <c r="M118" s="3"/>
      <c r="N118" s="2"/>
      <c r="O118" s="3"/>
      <c r="P118" s="2">
        <v>1</v>
      </c>
      <c r="Q118" s="3">
        <v>1</v>
      </c>
      <c r="R118" s="2"/>
      <c r="S118" s="3"/>
      <c r="T118" s="2"/>
      <c r="U118" s="3"/>
      <c r="V118" s="2"/>
      <c r="W118" s="3"/>
      <c r="X118" s="2"/>
      <c r="Y118" s="3"/>
      <c r="Z118" s="2"/>
      <c r="AA118" s="3"/>
      <c r="AB118" s="2"/>
      <c r="AC118" s="3"/>
      <c r="AD118" s="79">
        <f t="shared" si="74"/>
        <v>1</v>
      </c>
      <c r="AE118" s="79">
        <f t="shared" si="75"/>
        <v>1</v>
      </c>
      <c r="AF118" s="91">
        <f t="shared" si="76"/>
        <v>1</v>
      </c>
    </row>
    <row r="119" spans="1:33" ht="43.5" customHeight="1" thickBot="1" x14ac:dyDescent="0.25">
      <c r="A119" s="63">
        <v>77</v>
      </c>
      <c r="B119" s="263"/>
      <c r="C119" s="67" t="s">
        <v>71</v>
      </c>
      <c r="D119" s="66" t="s">
        <v>72</v>
      </c>
      <c r="E119" s="46" t="s">
        <v>269</v>
      </c>
      <c r="F119" s="2"/>
      <c r="G119" s="3"/>
      <c r="H119" s="2"/>
      <c r="I119" s="3"/>
      <c r="J119" s="2"/>
      <c r="K119" s="3"/>
      <c r="L119" s="2"/>
      <c r="M119" s="3"/>
      <c r="N119" s="2"/>
      <c r="O119" s="3"/>
      <c r="P119" s="2"/>
      <c r="Q119" s="3"/>
      <c r="R119" s="2">
        <v>1</v>
      </c>
      <c r="S119" s="3">
        <v>1</v>
      </c>
      <c r="T119" s="2"/>
      <c r="U119" s="3"/>
      <c r="V119" s="2"/>
      <c r="W119" s="3"/>
      <c r="X119" s="2"/>
      <c r="Y119" s="3"/>
      <c r="Z119" s="2"/>
      <c r="AA119" s="3"/>
      <c r="AB119" s="2"/>
      <c r="AC119" s="3"/>
      <c r="AD119" s="79">
        <f t="shared" si="74"/>
        <v>1</v>
      </c>
      <c r="AE119" s="79">
        <f t="shared" si="75"/>
        <v>1</v>
      </c>
      <c r="AF119" s="22">
        <f t="shared" si="76"/>
        <v>1</v>
      </c>
    </row>
    <row r="120" spans="1:33" ht="70.5" customHeight="1" thickBot="1" x14ac:dyDescent="0.25">
      <c r="A120" s="63">
        <v>78</v>
      </c>
      <c r="B120" s="263"/>
      <c r="C120" s="67" t="s">
        <v>73</v>
      </c>
      <c r="D120" s="66" t="s">
        <v>74</v>
      </c>
      <c r="E120" s="46" t="s">
        <v>269</v>
      </c>
      <c r="F120" s="2"/>
      <c r="G120" s="3"/>
      <c r="H120" s="2"/>
      <c r="I120" s="3"/>
      <c r="J120" s="2"/>
      <c r="K120" s="3"/>
      <c r="L120" s="2"/>
      <c r="M120" s="3"/>
      <c r="N120" s="2"/>
      <c r="O120" s="3"/>
      <c r="P120" s="2"/>
      <c r="Q120" s="3"/>
      <c r="R120" s="2"/>
      <c r="S120" s="3"/>
      <c r="T120" s="2">
        <v>1</v>
      </c>
      <c r="U120" s="3">
        <v>1</v>
      </c>
      <c r="V120" s="2"/>
      <c r="W120" s="3"/>
      <c r="X120" s="2"/>
      <c r="Y120" s="3"/>
      <c r="Z120" s="2"/>
      <c r="AA120" s="3"/>
      <c r="AB120" s="2"/>
      <c r="AC120" s="3"/>
      <c r="AD120" s="79">
        <f t="shared" si="74"/>
        <v>1</v>
      </c>
      <c r="AE120" s="79">
        <f t="shared" si="75"/>
        <v>1</v>
      </c>
      <c r="AF120" s="91">
        <f t="shared" si="76"/>
        <v>1</v>
      </c>
    </row>
    <row r="121" spans="1:33" ht="54" customHeight="1" thickBot="1" x14ac:dyDescent="0.25">
      <c r="A121" s="63">
        <v>79</v>
      </c>
      <c r="B121" s="263"/>
      <c r="C121" s="67" t="s">
        <v>75</v>
      </c>
      <c r="D121" s="66" t="s">
        <v>275</v>
      </c>
      <c r="E121" s="46" t="s">
        <v>269</v>
      </c>
      <c r="F121" s="2"/>
      <c r="G121" s="3"/>
      <c r="H121" s="2"/>
      <c r="I121" s="3"/>
      <c r="J121" s="2"/>
      <c r="K121" s="3"/>
      <c r="L121" s="2"/>
      <c r="M121" s="3"/>
      <c r="N121" s="2"/>
      <c r="O121" s="3"/>
      <c r="P121" s="2"/>
      <c r="Q121" s="3"/>
      <c r="R121" s="2"/>
      <c r="S121" s="3"/>
      <c r="T121" s="2"/>
      <c r="U121" s="3"/>
      <c r="V121" s="2">
        <v>1</v>
      </c>
      <c r="W121" s="3">
        <v>1</v>
      </c>
      <c r="X121" s="2"/>
      <c r="Y121" s="3"/>
      <c r="Z121" s="2"/>
      <c r="AA121" s="3"/>
      <c r="AB121" s="2"/>
      <c r="AC121" s="3"/>
      <c r="AD121" s="79">
        <f t="shared" si="74"/>
        <v>1</v>
      </c>
      <c r="AE121" s="79">
        <f t="shared" si="75"/>
        <v>1</v>
      </c>
      <c r="AF121" s="22">
        <f t="shared" si="76"/>
        <v>1</v>
      </c>
    </row>
    <row r="122" spans="1:33" ht="43" thickBot="1" x14ac:dyDescent="0.25">
      <c r="A122" s="63">
        <f t="shared" ref="A122:A127" si="77">A121+1</f>
        <v>80</v>
      </c>
      <c r="B122" s="263"/>
      <c r="C122" s="33" t="s">
        <v>76</v>
      </c>
      <c r="D122" s="10" t="s">
        <v>77</v>
      </c>
      <c r="E122" s="46" t="s">
        <v>269</v>
      </c>
      <c r="F122" s="2"/>
      <c r="G122" s="3"/>
      <c r="H122" s="2"/>
      <c r="I122" s="3"/>
      <c r="J122" s="2"/>
      <c r="K122" s="3"/>
      <c r="L122" s="2"/>
      <c r="M122" s="3"/>
      <c r="N122" s="2"/>
      <c r="O122" s="3"/>
      <c r="P122" s="2"/>
      <c r="Q122" s="3"/>
      <c r="R122" s="2"/>
      <c r="S122" s="3"/>
      <c r="T122" s="2"/>
      <c r="U122" s="3"/>
      <c r="V122" s="2"/>
      <c r="W122" s="3"/>
      <c r="X122" s="2">
        <v>1</v>
      </c>
      <c r="Y122" s="3">
        <v>1</v>
      </c>
      <c r="Z122" s="2"/>
      <c r="AA122" s="3"/>
      <c r="AB122" s="2"/>
      <c r="AC122" s="3"/>
      <c r="AD122" s="79">
        <f t="shared" si="74"/>
        <v>1</v>
      </c>
      <c r="AE122" s="79">
        <f t="shared" si="75"/>
        <v>1</v>
      </c>
      <c r="AF122" s="91">
        <f t="shared" si="76"/>
        <v>1</v>
      </c>
    </row>
    <row r="123" spans="1:33" ht="48" customHeight="1" thickBot="1" x14ac:dyDescent="0.25">
      <c r="A123" s="63">
        <f t="shared" si="77"/>
        <v>81</v>
      </c>
      <c r="B123" s="263"/>
      <c r="C123" s="33" t="s">
        <v>78</v>
      </c>
      <c r="D123" s="10" t="s">
        <v>79</v>
      </c>
      <c r="E123" s="46" t="s">
        <v>269</v>
      </c>
      <c r="F123" s="2"/>
      <c r="G123" s="3"/>
      <c r="H123" s="2"/>
      <c r="I123" s="3"/>
      <c r="J123" s="2"/>
      <c r="K123" s="3"/>
      <c r="L123" s="2"/>
      <c r="M123" s="3"/>
      <c r="N123" s="2"/>
      <c r="O123" s="3"/>
      <c r="P123" s="2"/>
      <c r="Q123" s="3"/>
      <c r="R123" s="2"/>
      <c r="S123" s="3"/>
      <c r="T123" s="2"/>
      <c r="U123" s="3"/>
      <c r="V123" s="2"/>
      <c r="W123" s="3"/>
      <c r="X123" s="2"/>
      <c r="Y123" s="3"/>
      <c r="Z123" s="2">
        <v>1</v>
      </c>
      <c r="AA123" s="3">
        <v>1</v>
      </c>
      <c r="AB123" s="2"/>
      <c r="AC123" s="3"/>
      <c r="AD123" s="79">
        <f t="shared" si="74"/>
        <v>1</v>
      </c>
      <c r="AE123" s="79">
        <f t="shared" si="75"/>
        <v>1</v>
      </c>
      <c r="AF123" s="22">
        <f t="shared" si="76"/>
        <v>1</v>
      </c>
    </row>
    <row r="124" spans="1:33" ht="43" thickBot="1" x14ac:dyDescent="0.25">
      <c r="A124" s="63">
        <f t="shared" si="77"/>
        <v>82</v>
      </c>
      <c r="B124" s="263"/>
      <c r="C124" s="33" t="s">
        <v>80</v>
      </c>
      <c r="D124" s="10" t="s">
        <v>77</v>
      </c>
      <c r="E124" s="46" t="s">
        <v>269</v>
      </c>
      <c r="F124" s="2"/>
      <c r="G124" s="3"/>
      <c r="H124" s="2"/>
      <c r="I124" s="3"/>
      <c r="J124" s="2"/>
      <c r="K124" s="3"/>
      <c r="L124" s="2"/>
      <c r="M124" s="3"/>
      <c r="N124" s="2"/>
      <c r="O124" s="3"/>
      <c r="P124" s="2"/>
      <c r="Q124" s="3"/>
      <c r="R124" s="2"/>
      <c r="S124" s="3"/>
      <c r="T124" s="2"/>
      <c r="U124" s="3"/>
      <c r="V124" s="2"/>
      <c r="W124" s="3"/>
      <c r="X124" s="2"/>
      <c r="Y124" s="3"/>
      <c r="Z124" s="2"/>
      <c r="AA124" s="3"/>
      <c r="AB124" s="2">
        <v>1</v>
      </c>
      <c r="AC124" s="3">
        <v>1</v>
      </c>
      <c r="AD124" s="79">
        <f t="shared" si="74"/>
        <v>1</v>
      </c>
      <c r="AE124" s="79">
        <f t="shared" si="75"/>
        <v>1</v>
      </c>
      <c r="AF124" s="91">
        <f t="shared" si="76"/>
        <v>1</v>
      </c>
    </row>
    <row r="125" spans="1:33" ht="57" customHeight="1" thickBot="1" x14ac:dyDescent="0.25">
      <c r="A125" s="63">
        <f t="shared" si="77"/>
        <v>83</v>
      </c>
      <c r="B125" s="263"/>
      <c r="C125" s="33" t="s">
        <v>178</v>
      </c>
      <c r="D125" s="10" t="s">
        <v>81</v>
      </c>
      <c r="E125" s="46" t="s">
        <v>269</v>
      </c>
      <c r="F125" s="2"/>
      <c r="G125" s="3"/>
      <c r="H125" s="2"/>
      <c r="I125" s="3"/>
      <c r="J125" s="2"/>
      <c r="K125" s="3"/>
      <c r="L125" s="2"/>
      <c r="M125" s="3"/>
      <c r="N125" s="2"/>
      <c r="O125" s="3"/>
      <c r="P125" s="2"/>
      <c r="Q125" s="3"/>
      <c r="R125" s="2"/>
      <c r="S125" s="3"/>
      <c r="T125" s="2"/>
      <c r="U125" s="3"/>
      <c r="V125" s="2"/>
      <c r="W125" s="3"/>
      <c r="X125" s="2"/>
      <c r="Y125" s="3"/>
      <c r="Z125" s="2">
        <v>1</v>
      </c>
      <c r="AA125" s="3">
        <v>1</v>
      </c>
      <c r="AB125" s="2"/>
      <c r="AC125" s="3"/>
      <c r="AD125" s="79">
        <f t="shared" si="74"/>
        <v>1</v>
      </c>
      <c r="AE125" s="79">
        <f t="shared" si="75"/>
        <v>1</v>
      </c>
      <c r="AF125" s="22">
        <f t="shared" si="76"/>
        <v>1</v>
      </c>
    </row>
    <row r="126" spans="1:33" ht="54" customHeight="1" thickBot="1" x14ac:dyDescent="0.25">
      <c r="A126" s="63">
        <f t="shared" si="77"/>
        <v>84</v>
      </c>
      <c r="B126" s="263"/>
      <c r="C126" s="33" t="s">
        <v>82</v>
      </c>
      <c r="D126" s="10" t="s">
        <v>83</v>
      </c>
      <c r="E126" s="46" t="s">
        <v>269</v>
      </c>
      <c r="F126" s="2"/>
      <c r="G126" s="3"/>
      <c r="H126" s="2"/>
      <c r="I126" s="3"/>
      <c r="J126" s="2"/>
      <c r="K126" s="3"/>
      <c r="L126" s="2"/>
      <c r="M126" s="3"/>
      <c r="N126" s="2"/>
      <c r="O126" s="3"/>
      <c r="P126" s="2"/>
      <c r="Q126" s="3"/>
      <c r="R126" s="2"/>
      <c r="S126" s="3"/>
      <c r="T126" s="2"/>
      <c r="U126" s="3"/>
      <c r="V126" s="2"/>
      <c r="W126" s="3"/>
      <c r="X126" s="2">
        <v>1</v>
      </c>
      <c r="Y126" s="3">
        <v>1</v>
      </c>
      <c r="Z126" s="2"/>
      <c r="AA126" s="3"/>
      <c r="AB126" s="2"/>
      <c r="AC126" s="3"/>
      <c r="AD126" s="79">
        <f t="shared" si="74"/>
        <v>1</v>
      </c>
      <c r="AE126" s="79">
        <f t="shared" si="75"/>
        <v>1</v>
      </c>
      <c r="AF126" s="91">
        <f t="shared" si="76"/>
        <v>1</v>
      </c>
      <c r="AG126" s="106" t="s">
        <v>218</v>
      </c>
    </row>
    <row r="127" spans="1:33" ht="16" thickBot="1" x14ac:dyDescent="0.25">
      <c r="A127" s="63">
        <f t="shared" si="77"/>
        <v>85</v>
      </c>
      <c r="B127" s="264"/>
      <c r="C127" s="41" t="s">
        <v>84</v>
      </c>
      <c r="D127" s="11" t="s">
        <v>282</v>
      </c>
      <c r="E127" s="46" t="s">
        <v>269</v>
      </c>
      <c r="F127" s="4"/>
      <c r="G127" s="5"/>
      <c r="H127" s="4"/>
      <c r="I127" s="5"/>
      <c r="J127" s="4"/>
      <c r="K127" s="5"/>
      <c r="L127" s="4"/>
      <c r="M127" s="5"/>
      <c r="N127" s="4"/>
      <c r="O127" s="5"/>
      <c r="P127" s="4"/>
      <c r="Q127" s="5"/>
      <c r="R127" s="4"/>
      <c r="S127" s="5"/>
      <c r="T127" s="4"/>
      <c r="U127" s="5"/>
      <c r="V127" s="4">
        <v>1</v>
      </c>
      <c r="W127" s="5">
        <v>1</v>
      </c>
      <c r="X127" s="4"/>
      <c r="Y127" s="5"/>
      <c r="Z127" s="4"/>
      <c r="AA127" s="5"/>
      <c r="AB127" s="4"/>
      <c r="AC127" s="5"/>
      <c r="AD127" s="86">
        <f t="shared" si="74"/>
        <v>1</v>
      </c>
      <c r="AE127" s="86">
        <f t="shared" si="75"/>
        <v>1</v>
      </c>
      <c r="AF127" s="22">
        <f t="shared" si="76"/>
        <v>1</v>
      </c>
      <c r="AG127" s="103">
        <f>SUM(AF112:AF127)/16</f>
        <v>1</v>
      </c>
    </row>
    <row r="128" spans="1:33" ht="13.5" hidden="1" customHeight="1" thickBot="1" x14ac:dyDescent="0.25">
      <c r="A128" s="62"/>
      <c r="B128" s="73"/>
      <c r="C128" s="18"/>
      <c r="D128" s="19"/>
      <c r="E128" s="19"/>
      <c r="F128" s="20">
        <f>SUM(F112:F127)</f>
        <v>1</v>
      </c>
      <c r="G128" s="20">
        <f>SUM(G112:G127)</f>
        <v>1</v>
      </c>
      <c r="H128" s="20">
        <f t="shared" ref="H128:AC128" si="78">SUM(H112:H127)</f>
        <v>1</v>
      </c>
      <c r="I128" s="20">
        <f t="shared" si="78"/>
        <v>1</v>
      </c>
      <c r="J128" s="20">
        <f t="shared" si="78"/>
        <v>2</v>
      </c>
      <c r="K128" s="20">
        <f t="shared" si="78"/>
        <v>2</v>
      </c>
      <c r="L128" s="20">
        <f t="shared" si="78"/>
        <v>1</v>
      </c>
      <c r="M128" s="20">
        <f t="shared" si="78"/>
        <v>1</v>
      </c>
      <c r="N128" s="20">
        <f t="shared" si="78"/>
        <v>1</v>
      </c>
      <c r="O128" s="20">
        <f t="shared" si="78"/>
        <v>1</v>
      </c>
      <c r="P128" s="20">
        <f t="shared" si="78"/>
        <v>1</v>
      </c>
      <c r="Q128" s="20">
        <f t="shared" si="78"/>
        <v>1</v>
      </c>
      <c r="R128" s="20">
        <f t="shared" si="78"/>
        <v>1</v>
      </c>
      <c r="S128" s="20">
        <f t="shared" si="78"/>
        <v>1</v>
      </c>
      <c r="T128" s="20">
        <f t="shared" si="78"/>
        <v>1</v>
      </c>
      <c r="U128" s="20">
        <f t="shared" si="78"/>
        <v>1</v>
      </c>
      <c r="V128" s="20">
        <f t="shared" si="78"/>
        <v>2</v>
      </c>
      <c r="W128" s="20">
        <f t="shared" si="78"/>
        <v>2</v>
      </c>
      <c r="X128" s="20">
        <f t="shared" si="78"/>
        <v>2</v>
      </c>
      <c r="Y128" s="20">
        <f t="shared" si="78"/>
        <v>2</v>
      </c>
      <c r="Z128" s="20">
        <f t="shared" si="78"/>
        <v>2</v>
      </c>
      <c r="AA128" s="20">
        <f t="shared" si="78"/>
        <v>2</v>
      </c>
      <c r="AB128" s="20">
        <f t="shared" si="78"/>
        <v>1</v>
      </c>
      <c r="AC128" s="81">
        <f t="shared" si="78"/>
        <v>1</v>
      </c>
      <c r="AD128" s="16">
        <f>SUM(AD112:AD127)</f>
        <v>16</v>
      </c>
      <c r="AE128" s="16">
        <f>SUM(AE112:AE127)</f>
        <v>16</v>
      </c>
      <c r="AF128" s="91">
        <f>SUM(AF112:AF127)/16</f>
        <v>1</v>
      </c>
    </row>
    <row r="129" spans="1:34" ht="18" customHeight="1" thickBot="1" x14ac:dyDescent="0.25">
      <c r="A129" s="193" t="s">
        <v>9</v>
      </c>
      <c r="B129" s="182" t="s">
        <v>85</v>
      </c>
      <c r="C129" s="183"/>
      <c r="D129" s="183"/>
      <c r="E129" s="184"/>
      <c r="F129" s="177"/>
      <c r="G129" s="178"/>
      <c r="H129" s="178"/>
      <c r="I129" s="178"/>
      <c r="J129" s="178"/>
      <c r="K129" s="178"/>
      <c r="L129" s="178"/>
      <c r="M129" s="178"/>
      <c r="N129" s="178"/>
      <c r="O129" s="178"/>
      <c r="P129" s="178"/>
      <c r="Q129" s="178"/>
      <c r="R129" s="178"/>
      <c r="S129" s="178"/>
      <c r="T129" s="178"/>
      <c r="U129" s="178"/>
      <c r="V129" s="178"/>
      <c r="W129" s="178"/>
      <c r="X129" s="178"/>
      <c r="Y129" s="178"/>
      <c r="Z129" s="178"/>
      <c r="AA129" s="178"/>
      <c r="AB129" s="178"/>
      <c r="AC129" s="178"/>
      <c r="AD129" s="178"/>
      <c r="AE129" s="178"/>
      <c r="AF129" s="179"/>
    </row>
    <row r="130" spans="1:34" ht="15.75" hidden="1" customHeight="1" thickBot="1" x14ac:dyDescent="0.25">
      <c r="A130" s="194"/>
      <c r="B130" s="85"/>
      <c r="C130" s="33"/>
      <c r="D130" s="52"/>
      <c r="E130" s="43"/>
      <c r="F130" s="235" t="s">
        <v>117</v>
      </c>
      <c r="G130" s="236"/>
      <c r="H130" s="232" t="s">
        <v>118</v>
      </c>
      <c r="I130" s="231"/>
      <c r="J130" s="230" t="s">
        <v>119</v>
      </c>
      <c r="K130" s="231"/>
      <c r="L130" s="230" t="s">
        <v>120</v>
      </c>
      <c r="M130" s="231"/>
      <c r="N130" s="230" t="s">
        <v>121</v>
      </c>
      <c r="O130" s="231"/>
      <c r="P130" s="230" t="s">
        <v>122</v>
      </c>
      <c r="Q130" s="231"/>
      <c r="R130" s="230" t="s">
        <v>123</v>
      </c>
      <c r="S130" s="231"/>
      <c r="T130" s="230" t="s">
        <v>124</v>
      </c>
      <c r="U130" s="231"/>
      <c r="V130" s="230" t="s">
        <v>125</v>
      </c>
      <c r="W130" s="231"/>
      <c r="X130" s="230" t="s">
        <v>126</v>
      </c>
      <c r="Y130" s="231"/>
      <c r="Z130" s="230" t="s">
        <v>127</v>
      </c>
      <c r="AA130" s="231"/>
      <c r="AB130" s="230" t="s">
        <v>128</v>
      </c>
      <c r="AC130" s="232"/>
      <c r="AD130" s="233" t="s">
        <v>141</v>
      </c>
      <c r="AE130" s="234"/>
      <c r="AF130" s="72"/>
      <c r="AG130" s="72"/>
      <c r="AH130" s="15"/>
    </row>
    <row r="131" spans="1:34" ht="15.75" hidden="1" customHeight="1" x14ac:dyDescent="0.2">
      <c r="A131" s="194"/>
      <c r="B131" s="85"/>
      <c r="C131" s="33"/>
      <c r="D131" s="52"/>
      <c r="E131" s="43"/>
      <c r="F131" s="226" t="s">
        <v>129</v>
      </c>
      <c r="G131" s="215" t="s">
        <v>130</v>
      </c>
      <c r="H131" s="228" t="s">
        <v>129</v>
      </c>
      <c r="I131" s="220" t="s">
        <v>130</v>
      </c>
      <c r="J131" s="191" t="s">
        <v>129</v>
      </c>
      <c r="K131" s="220" t="s">
        <v>130</v>
      </c>
      <c r="L131" s="191" t="s">
        <v>129</v>
      </c>
      <c r="M131" s="220" t="s">
        <v>130</v>
      </c>
      <c r="N131" s="191" t="s">
        <v>129</v>
      </c>
      <c r="O131" s="220" t="s">
        <v>130</v>
      </c>
      <c r="P131" s="191" t="s">
        <v>129</v>
      </c>
      <c r="Q131" s="220" t="s">
        <v>130</v>
      </c>
      <c r="R131" s="191" t="s">
        <v>129</v>
      </c>
      <c r="S131" s="220" t="s">
        <v>130</v>
      </c>
      <c r="T131" s="191" t="s">
        <v>129</v>
      </c>
      <c r="U131" s="220" t="s">
        <v>130</v>
      </c>
      <c r="V131" s="191" t="s">
        <v>129</v>
      </c>
      <c r="W131" s="220" t="s">
        <v>130</v>
      </c>
      <c r="X131" s="191" t="s">
        <v>129</v>
      </c>
      <c r="Y131" s="220" t="s">
        <v>130</v>
      </c>
      <c r="Z131" s="191" t="s">
        <v>129</v>
      </c>
      <c r="AA131" s="220" t="s">
        <v>130</v>
      </c>
      <c r="AB131" s="191" t="s">
        <v>129</v>
      </c>
      <c r="AC131" s="215" t="s">
        <v>130</v>
      </c>
      <c r="AD131" s="217" t="s">
        <v>129</v>
      </c>
      <c r="AE131" s="222" t="s">
        <v>130</v>
      </c>
      <c r="AF131" s="223" t="s">
        <v>143</v>
      </c>
      <c r="AG131" s="72"/>
      <c r="AH131" s="15"/>
    </row>
    <row r="132" spans="1:34" ht="4.5" hidden="1" customHeight="1" thickBot="1" x14ac:dyDescent="0.25">
      <c r="A132" s="194"/>
      <c r="B132" s="85"/>
      <c r="C132" s="33"/>
      <c r="D132" s="52"/>
      <c r="E132" s="43"/>
      <c r="F132" s="227"/>
      <c r="G132" s="216"/>
      <c r="H132" s="229"/>
      <c r="I132" s="221"/>
      <c r="J132" s="192"/>
      <c r="K132" s="221"/>
      <c r="L132" s="192"/>
      <c r="M132" s="221"/>
      <c r="N132" s="192"/>
      <c r="O132" s="221"/>
      <c r="P132" s="192"/>
      <c r="Q132" s="221"/>
      <c r="R132" s="192"/>
      <c r="S132" s="221"/>
      <c r="T132" s="192"/>
      <c r="U132" s="221"/>
      <c r="V132" s="192"/>
      <c r="W132" s="221"/>
      <c r="X132" s="192"/>
      <c r="Y132" s="221"/>
      <c r="Z132" s="192"/>
      <c r="AA132" s="221"/>
      <c r="AB132" s="192"/>
      <c r="AC132" s="216"/>
      <c r="AD132" s="217"/>
      <c r="AE132" s="222"/>
      <c r="AF132" s="224"/>
      <c r="AG132" s="72"/>
      <c r="AH132" s="15"/>
    </row>
    <row r="133" spans="1:34" ht="27.75" customHeight="1" thickBot="1" x14ac:dyDescent="0.25">
      <c r="A133" s="194"/>
      <c r="B133" s="185" t="s">
        <v>175</v>
      </c>
      <c r="C133" s="193" t="s">
        <v>176</v>
      </c>
      <c r="D133" s="193" t="s">
        <v>174</v>
      </c>
      <c r="E133" s="193" t="s">
        <v>177</v>
      </c>
      <c r="F133" s="218" t="s">
        <v>144</v>
      </c>
      <c r="G133" s="219"/>
      <c r="H133" s="218" t="s">
        <v>144</v>
      </c>
      <c r="I133" s="219"/>
      <c r="J133" s="218" t="s">
        <v>144</v>
      </c>
      <c r="K133" s="219"/>
      <c r="L133" s="218" t="s">
        <v>144</v>
      </c>
      <c r="M133" s="219"/>
      <c r="N133" s="218" t="s">
        <v>144</v>
      </c>
      <c r="O133" s="219"/>
      <c r="P133" s="218" t="s">
        <v>144</v>
      </c>
      <c r="Q133" s="219"/>
      <c r="R133" s="218" t="s">
        <v>144</v>
      </c>
      <c r="S133" s="219"/>
      <c r="T133" s="218" t="s">
        <v>144</v>
      </c>
      <c r="U133" s="219"/>
      <c r="V133" s="218" t="s">
        <v>144</v>
      </c>
      <c r="W133" s="219"/>
      <c r="X133" s="218" t="s">
        <v>144</v>
      </c>
      <c r="Y133" s="219"/>
      <c r="Z133" s="218" t="s">
        <v>144</v>
      </c>
      <c r="AA133" s="219"/>
      <c r="AB133" s="218" t="s">
        <v>144</v>
      </c>
      <c r="AC133" s="219"/>
      <c r="AD133" s="71"/>
      <c r="AE133" s="72"/>
      <c r="AF133" s="224"/>
      <c r="AG133" s="72"/>
      <c r="AH133" s="15"/>
    </row>
    <row r="134" spans="1:34" ht="21.75" customHeight="1" thickBot="1" x14ac:dyDescent="0.25">
      <c r="A134" s="195"/>
      <c r="B134" s="186"/>
      <c r="C134" s="195"/>
      <c r="D134" s="195"/>
      <c r="E134" s="195"/>
      <c r="F134" s="237">
        <f>(G146/F146)</f>
        <v>1</v>
      </c>
      <c r="G134" s="238"/>
      <c r="H134" s="237">
        <f t="shared" ref="H134" si="79">(I146/H146)</f>
        <v>1</v>
      </c>
      <c r="I134" s="238"/>
      <c r="J134" s="237">
        <f t="shared" ref="J134" si="80">(K146/J146)</f>
        <v>1</v>
      </c>
      <c r="K134" s="238"/>
      <c r="L134" s="237">
        <f t="shared" ref="L134" si="81">(M146/L146)</f>
        <v>1</v>
      </c>
      <c r="M134" s="238"/>
      <c r="N134" s="237">
        <f t="shared" ref="N134" si="82">(O146/N146)</f>
        <v>1</v>
      </c>
      <c r="O134" s="238"/>
      <c r="P134" s="237">
        <f t="shared" ref="P134" si="83">(Q146/P146)</f>
        <v>1</v>
      </c>
      <c r="Q134" s="238"/>
      <c r="R134" s="237">
        <f t="shared" ref="R134" si="84">(S146/R146)</f>
        <v>1</v>
      </c>
      <c r="S134" s="238"/>
      <c r="T134" s="237">
        <f t="shared" ref="T134" si="85">(U146/T146)</f>
        <v>1</v>
      </c>
      <c r="U134" s="238"/>
      <c r="V134" s="237">
        <f t="shared" ref="V134" si="86">(W146/V146)</f>
        <v>1</v>
      </c>
      <c r="W134" s="238"/>
      <c r="X134" s="237">
        <f t="shared" ref="X134" si="87">(Y146/X146)</f>
        <v>1</v>
      </c>
      <c r="Y134" s="238"/>
      <c r="Z134" s="237">
        <f t="shared" ref="Z134" si="88">(AA146/Z146)</f>
        <v>1</v>
      </c>
      <c r="AA134" s="238"/>
      <c r="AB134" s="237">
        <f t="shared" ref="AB134" si="89">(AC146/AB146)</f>
        <v>1</v>
      </c>
      <c r="AC134" s="238"/>
      <c r="AD134" s="213">
        <f>((F134+H134+J134+L134+N134+P134+R134+T134+V134+X134+Z134+AB134)/12)</f>
        <v>1</v>
      </c>
      <c r="AE134" s="214"/>
      <c r="AF134" s="224"/>
      <c r="AG134" s="72"/>
      <c r="AH134" s="15"/>
    </row>
    <row r="135" spans="1:34" ht="73.5" customHeight="1" thickBot="1" x14ac:dyDescent="0.25">
      <c r="A135" s="61">
        <f>A127+1</f>
        <v>86</v>
      </c>
      <c r="B135" s="243" t="s">
        <v>11</v>
      </c>
      <c r="C135" s="39" t="s">
        <v>160</v>
      </c>
      <c r="D135" s="9" t="s">
        <v>86</v>
      </c>
      <c r="E135" s="46" t="s">
        <v>276</v>
      </c>
      <c r="F135" s="110">
        <v>1</v>
      </c>
      <c r="G135" s="108">
        <v>1</v>
      </c>
      <c r="H135" s="110"/>
      <c r="I135" s="108"/>
      <c r="J135" s="110"/>
      <c r="K135" s="108"/>
      <c r="L135" s="110"/>
      <c r="M135" s="108"/>
      <c r="N135" s="110"/>
      <c r="O135" s="108"/>
      <c r="P135" s="110"/>
      <c r="Q135" s="108"/>
      <c r="R135" s="110"/>
      <c r="S135" s="108"/>
      <c r="T135" s="110"/>
      <c r="U135" s="108"/>
      <c r="V135" s="110"/>
      <c r="W135" s="108"/>
      <c r="X135" s="110"/>
      <c r="Y135" s="108"/>
      <c r="Z135" s="110"/>
      <c r="AA135" s="108"/>
      <c r="AB135" s="110"/>
      <c r="AC135" s="108"/>
      <c r="AD135" s="112">
        <f>(F135+H135+J135+L135+N135+P135+R135+T135+V135+X135+Z135+AB135)</f>
        <v>1</v>
      </c>
      <c r="AE135" s="112">
        <f>(G135+I135+K135+M135+O135+Q135+S135+U135+W135+Y135+AA135+AC135)</f>
        <v>1</v>
      </c>
      <c r="AF135" s="22">
        <f>(AE135/AD135)</f>
        <v>1</v>
      </c>
    </row>
    <row r="136" spans="1:34" ht="96" customHeight="1" thickBot="1" x14ac:dyDescent="0.25">
      <c r="A136" s="63">
        <f>A135+1</f>
        <v>87</v>
      </c>
      <c r="B136" s="244"/>
      <c r="C136" s="41" t="s">
        <v>87</v>
      </c>
      <c r="D136" s="11" t="s">
        <v>88</v>
      </c>
      <c r="E136" s="47" t="s">
        <v>276</v>
      </c>
      <c r="F136" s="4"/>
      <c r="G136" s="5"/>
      <c r="H136" s="4">
        <v>1</v>
      </c>
      <c r="I136" s="5">
        <v>1</v>
      </c>
      <c r="J136" s="4"/>
      <c r="K136" s="5"/>
      <c r="L136" s="4"/>
      <c r="M136" s="5"/>
      <c r="N136" s="4"/>
      <c r="O136" s="5"/>
      <c r="P136" s="4"/>
      <c r="Q136" s="5"/>
      <c r="R136" s="4"/>
      <c r="S136" s="5"/>
      <c r="T136" s="4"/>
      <c r="U136" s="5"/>
      <c r="V136" s="4"/>
      <c r="W136" s="5"/>
      <c r="X136" s="4"/>
      <c r="Y136" s="5"/>
      <c r="Z136" s="4"/>
      <c r="AA136" s="5"/>
      <c r="AB136" s="4"/>
      <c r="AC136" s="5"/>
      <c r="AD136" s="86">
        <f t="shared" ref="AD136:AD144" si="90">(F136+H136+J136+L136+N136+P136+R136+T136+V136+X136+Z136+AB136)</f>
        <v>1</v>
      </c>
      <c r="AE136" s="86">
        <f t="shared" ref="AE136:AE145" si="91">(G136+I136+K136+M136+O136+Q136+S136+U136+W136+Y136+AA136+AC136)</f>
        <v>1</v>
      </c>
      <c r="AF136" s="92">
        <f t="shared" ref="AF136:AF144" si="92">(AE136/AD136)</f>
        <v>1</v>
      </c>
    </row>
    <row r="137" spans="1:34" ht="43.5" customHeight="1" thickBot="1" x14ac:dyDescent="0.25">
      <c r="A137" s="63">
        <f t="shared" ref="A137:A145" si="93">A136+1</f>
        <v>88</v>
      </c>
      <c r="B137" s="269" t="s">
        <v>18</v>
      </c>
      <c r="C137" s="55" t="s">
        <v>89</v>
      </c>
      <c r="D137" s="24" t="s">
        <v>90</v>
      </c>
      <c r="E137" s="47" t="s">
        <v>276</v>
      </c>
      <c r="F137" s="7"/>
      <c r="G137" s="8"/>
      <c r="H137" s="7"/>
      <c r="I137" s="8"/>
      <c r="J137" s="7">
        <v>1</v>
      </c>
      <c r="K137" s="8">
        <v>1</v>
      </c>
      <c r="L137" s="7"/>
      <c r="M137" s="8"/>
      <c r="N137" s="7"/>
      <c r="O137" s="8"/>
      <c r="P137" s="7"/>
      <c r="Q137" s="8"/>
      <c r="R137" s="7"/>
      <c r="S137" s="8"/>
      <c r="T137" s="7"/>
      <c r="U137" s="8"/>
      <c r="V137" s="7"/>
      <c r="W137" s="8"/>
      <c r="X137" s="7"/>
      <c r="Y137" s="8"/>
      <c r="Z137" s="7"/>
      <c r="AA137" s="8"/>
      <c r="AB137" s="7"/>
      <c r="AC137" s="8"/>
      <c r="AD137" s="16">
        <f t="shared" si="90"/>
        <v>1</v>
      </c>
      <c r="AE137" s="16">
        <f t="shared" si="91"/>
        <v>1</v>
      </c>
      <c r="AF137" s="92">
        <f t="shared" si="92"/>
        <v>1</v>
      </c>
    </row>
    <row r="138" spans="1:34" ht="33" customHeight="1" thickBot="1" x14ac:dyDescent="0.25">
      <c r="A138" s="63">
        <f t="shared" si="93"/>
        <v>89</v>
      </c>
      <c r="B138" s="270"/>
      <c r="C138" s="33" t="s">
        <v>91</v>
      </c>
      <c r="D138" s="10" t="s">
        <v>92</v>
      </c>
      <c r="E138" s="47" t="s">
        <v>276</v>
      </c>
      <c r="F138" s="2"/>
      <c r="G138" s="3"/>
      <c r="H138" s="2"/>
      <c r="I138" s="3"/>
      <c r="J138" s="2"/>
      <c r="K138" s="3"/>
      <c r="L138" s="2">
        <v>1</v>
      </c>
      <c r="M138" s="3">
        <v>1</v>
      </c>
      <c r="N138" s="2"/>
      <c r="O138" s="3"/>
      <c r="P138" s="2"/>
      <c r="Q138" s="3"/>
      <c r="R138" s="2"/>
      <c r="S138" s="3"/>
      <c r="T138" s="2"/>
      <c r="U138" s="3"/>
      <c r="V138" s="2"/>
      <c r="W138" s="3"/>
      <c r="X138" s="2"/>
      <c r="Y138" s="3"/>
      <c r="Z138" s="2"/>
      <c r="AA138" s="3"/>
      <c r="AB138" s="2"/>
      <c r="AC138" s="3"/>
      <c r="AD138" s="16">
        <f t="shared" si="90"/>
        <v>1</v>
      </c>
      <c r="AE138" s="16">
        <f t="shared" si="91"/>
        <v>1</v>
      </c>
      <c r="AF138" s="91">
        <f t="shared" si="92"/>
        <v>1</v>
      </c>
    </row>
    <row r="139" spans="1:34" ht="73.5" customHeight="1" thickBot="1" x14ac:dyDescent="0.25">
      <c r="A139" s="63">
        <f t="shared" si="93"/>
        <v>90</v>
      </c>
      <c r="B139" s="270"/>
      <c r="C139" s="33" t="s">
        <v>93</v>
      </c>
      <c r="D139" s="10" t="s">
        <v>94</v>
      </c>
      <c r="E139" s="47" t="s">
        <v>276</v>
      </c>
      <c r="F139" s="2"/>
      <c r="G139" s="3"/>
      <c r="H139" s="2"/>
      <c r="I139" s="3"/>
      <c r="J139" s="2"/>
      <c r="K139" s="3"/>
      <c r="L139" s="2"/>
      <c r="M139" s="3"/>
      <c r="N139" s="2">
        <v>1</v>
      </c>
      <c r="O139" s="3">
        <v>1</v>
      </c>
      <c r="P139" s="2"/>
      <c r="Q139" s="3"/>
      <c r="R139" s="2"/>
      <c r="S139" s="3"/>
      <c r="T139" s="2"/>
      <c r="U139" s="3"/>
      <c r="V139" s="2"/>
      <c r="W139" s="3"/>
      <c r="X139" s="2"/>
      <c r="Y139" s="3"/>
      <c r="Z139" s="2"/>
      <c r="AA139" s="3"/>
      <c r="AB139" s="2"/>
      <c r="AC139" s="3"/>
      <c r="AD139" s="16">
        <f t="shared" si="90"/>
        <v>1</v>
      </c>
      <c r="AE139" s="16">
        <f t="shared" si="91"/>
        <v>1</v>
      </c>
      <c r="AF139" s="22">
        <f t="shared" si="92"/>
        <v>1</v>
      </c>
    </row>
    <row r="140" spans="1:34" ht="102" customHeight="1" thickBot="1" x14ac:dyDescent="0.25">
      <c r="A140" s="63">
        <f t="shared" si="93"/>
        <v>91</v>
      </c>
      <c r="B140" s="270"/>
      <c r="C140" s="33" t="s">
        <v>95</v>
      </c>
      <c r="D140" s="10" t="s">
        <v>96</v>
      </c>
      <c r="E140" s="47" t="s">
        <v>276</v>
      </c>
      <c r="F140" s="2"/>
      <c r="G140" s="3"/>
      <c r="H140" s="2"/>
      <c r="I140" s="3"/>
      <c r="J140" s="2"/>
      <c r="K140" s="3"/>
      <c r="L140" s="2"/>
      <c r="M140" s="3"/>
      <c r="N140" s="2"/>
      <c r="O140" s="3"/>
      <c r="P140" s="2">
        <v>1</v>
      </c>
      <c r="Q140" s="3">
        <v>1</v>
      </c>
      <c r="R140" s="2"/>
      <c r="S140" s="3"/>
      <c r="T140" s="2"/>
      <c r="U140" s="3"/>
      <c r="V140" s="2"/>
      <c r="W140" s="3"/>
      <c r="X140" s="2"/>
      <c r="Y140" s="3"/>
      <c r="Z140" s="2"/>
      <c r="AA140" s="3"/>
      <c r="AB140" s="2"/>
      <c r="AC140" s="3"/>
      <c r="AD140" s="16">
        <f t="shared" si="90"/>
        <v>1</v>
      </c>
      <c r="AE140" s="16">
        <f t="shared" si="91"/>
        <v>1</v>
      </c>
      <c r="AF140" s="22">
        <f t="shared" si="92"/>
        <v>1</v>
      </c>
    </row>
    <row r="141" spans="1:34" ht="46.5" customHeight="1" thickBot="1" x14ac:dyDescent="0.25">
      <c r="A141" s="63">
        <f t="shared" si="93"/>
        <v>92</v>
      </c>
      <c r="B141" s="270"/>
      <c r="C141" s="33" t="s">
        <v>190</v>
      </c>
      <c r="D141" s="10" t="s">
        <v>191</v>
      </c>
      <c r="E141" s="47" t="s">
        <v>276</v>
      </c>
      <c r="F141" s="2"/>
      <c r="G141" s="3"/>
      <c r="H141" s="2"/>
      <c r="I141" s="3"/>
      <c r="J141" s="2"/>
      <c r="K141" s="3"/>
      <c r="L141" s="2"/>
      <c r="M141" s="3"/>
      <c r="N141" s="2"/>
      <c r="O141" s="3"/>
      <c r="P141" s="2"/>
      <c r="Q141" s="3"/>
      <c r="R141" s="2">
        <v>1</v>
      </c>
      <c r="S141" s="3">
        <v>1</v>
      </c>
      <c r="T141" s="2"/>
      <c r="U141" s="3"/>
      <c r="V141" s="2"/>
      <c r="W141" s="3"/>
      <c r="X141" s="2"/>
      <c r="Y141" s="3"/>
      <c r="Z141" s="2"/>
      <c r="AA141" s="3"/>
      <c r="AB141" s="2"/>
      <c r="AC141" s="3"/>
      <c r="AD141" s="16">
        <f t="shared" si="90"/>
        <v>1</v>
      </c>
      <c r="AE141" s="16">
        <f t="shared" si="91"/>
        <v>1</v>
      </c>
      <c r="AF141" s="91">
        <f t="shared" si="92"/>
        <v>1</v>
      </c>
    </row>
    <row r="142" spans="1:34" ht="72" customHeight="1" thickBot="1" x14ac:dyDescent="0.25">
      <c r="A142" s="63">
        <f t="shared" si="93"/>
        <v>93</v>
      </c>
      <c r="B142" s="271"/>
      <c r="C142" s="40" t="s">
        <v>97</v>
      </c>
      <c r="D142" s="99" t="s">
        <v>192</v>
      </c>
      <c r="E142" s="47" t="s">
        <v>276</v>
      </c>
      <c r="F142" s="13"/>
      <c r="G142" s="14"/>
      <c r="H142" s="13"/>
      <c r="I142" s="14"/>
      <c r="J142" s="13"/>
      <c r="K142" s="14"/>
      <c r="L142" s="13"/>
      <c r="M142" s="14"/>
      <c r="N142" s="13"/>
      <c r="O142" s="14"/>
      <c r="P142" s="13"/>
      <c r="Q142" s="14"/>
      <c r="R142" s="13"/>
      <c r="S142" s="14"/>
      <c r="T142" s="13">
        <v>1</v>
      </c>
      <c r="U142" s="14">
        <v>1</v>
      </c>
      <c r="V142" s="13"/>
      <c r="W142" s="14"/>
      <c r="X142" s="13"/>
      <c r="Y142" s="14"/>
      <c r="Z142" s="13"/>
      <c r="AA142" s="14"/>
      <c r="AB142" s="13"/>
      <c r="AC142" s="14"/>
      <c r="AD142" s="16">
        <f t="shared" si="90"/>
        <v>1</v>
      </c>
      <c r="AE142" s="16">
        <f t="shared" si="91"/>
        <v>1</v>
      </c>
      <c r="AF142" s="84">
        <f t="shared" si="92"/>
        <v>1</v>
      </c>
    </row>
    <row r="143" spans="1:34" ht="49.5" customHeight="1" thickBot="1" x14ac:dyDescent="0.25">
      <c r="A143" s="63">
        <f t="shared" si="93"/>
        <v>94</v>
      </c>
      <c r="B143" s="272" t="s">
        <v>24</v>
      </c>
      <c r="C143" s="39" t="s">
        <v>98</v>
      </c>
      <c r="D143" s="9" t="s">
        <v>99</v>
      </c>
      <c r="E143" s="46" t="s">
        <v>276</v>
      </c>
      <c r="F143" s="110"/>
      <c r="G143" s="108"/>
      <c r="H143" s="110"/>
      <c r="I143" s="108"/>
      <c r="J143" s="110"/>
      <c r="K143" s="108"/>
      <c r="L143" s="110"/>
      <c r="M143" s="108"/>
      <c r="N143" s="110"/>
      <c r="O143" s="108"/>
      <c r="P143" s="110"/>
      <c r="Q143" s="108"/>
      <c r="R143" s="110"/>
      <c r="S143" s="108"/>
      <c r="T143" s="110"/>
      <c r="U143" s="108"/>
      <c r="V143" s="110">
        <v>1</v>
      </c>
      <c r="W143" s="108">
        <v>1</v>
      </c>
      <c r="X143" s="110"/>
      <c r="Y143" s="108"/>
      <c r="Z143" s="110"/>
      <c r="AA143" s="108"/>
      <c r="AB143" s="110"/>
      <c r="AC143" s="108"/>
      <c r="AD143" s="112">
        <f t="shared" si="90"/>
        <v>1</v>
      </c>
      <c r="AE143" s="112">
        <f t="shared" si="91"/>
        <v>1</v>
      </c>
      <c r="AF143" s="84">
        <f t="shared" si="92"/>
        <v>1</v>
      </c>
    </row>
    <row r="144" spans="1:34" ht="63.75" customHeight="1" thickBot="1" x14ac:dyDescent="0.25">
      <c r="A144" s="63">
        <f t="shared" si="93"/>
        <v>95</v>
      </c>
      <c r="B144" s="273"/>
      <c r="C144" s="41" t="s">
        <v>100</v>
      </c>
      <c r="D144" s="11" t="s">
        <v>101</v>
      </c>
      <c r="E144" s="47" t="s">
        <v>276</v>
      </c>
      <c r="F144" s="2"/>
      <c r="G144" s="3"/>
      <c r="H144" s="4"/>
      <c r="I144" s="5"/>
      <c r="J144" s="4"/>
      <c r="K144" s="5"/>
      <c r="L144" s="4"/>
      <c r="M144" s="5"/>
      <c r="N144" s="4"/>
      <c r="O144" s="5"/>
      <c r="P144" s="4"/>
      <c r="Q144" s="5"/>
      <c r="R144" s="4"/>
      <c r="S144" s="5"/>
      <c r="T144" s="4"/>
      <c r="U144" s="5"/>
      <c r="V144" s="4"/>
      <c r="W144" s="5"/>
      <c r="X144" s="4">
        <v>1</v>
      </c>
      <c r="Y144" s="5">
        <v>1</v>
      </c>
      <c r="Z144" s="4"/>
      <c r="AA144" s="5"/>
      <c r="AB144" s="4"/>
      <c r="AC144" s="5"/>
      <c r="AD144" s="86">
        <f t="shared" si="90"/>
        <v>1</v>
      </c>
      <c r="AE144" s="86">
        <f t="shared" si="91"/>
        <v>1</v>
      </c>
      <c r="AF144" s="22">
        <f t="shared" si="92"/>
        <v>1</v>
      </c>
      <c r="AG144" s="106" t="s">
        <v>219</v>
      </c>
    </row>
    <row r="145" spans="1:34" ht="78" customHeight="1" thickBot="1" x14ac:dyDescent="0.25">
      <c r="A145" s="63">
        <f t="shared" si="93"/>
        <v>96</v>
      </c>
      <c r="B145" s="94" t="s">
        <v>31</v>
      </c>
      <c r="C145" s="41" t="s">
        <v>102</v>
      </c>
      <c r="D145" s="78" t="s">
        <v>103</v>
      </c>
      <c r="E145" s="47" t="s">
        <v>276</v>
      </c>
      <c r="F145" s="2"/>
      <c r="G145" s="3"/>
      <c r="H145" s="117"/>
      <c r="I145" s="118"/>
      <c r="J145" s="117"/>
      <c r="K145" s="118"/>
      <c r="L145" s="117"/>
      <c r="M145" s="118"/>
      <c r="N145" s="117"/>
      <c r="O145" s="118"/>
      <c r="P145" s="117"/>
      <c r="Q145" s="118"/>
      <c r="R145" s="117"/>
      <c r="S145" s="118"/>
      <c r="T145" s="117"/>
      <c r="U145" s="118"/>
      <c r="V145" s="117"/>
      <c r="W145" s="118"/>
      <c r="X145" s="117"/>
      <c r="Y145" s="118"/>
      <c r="Z145" s="117">
        <v>1</v>
      </c>
      <c r="AA145" s="118">
        <v>1</v>
      </c>
      <c r="AB145" s="117">
        <v>1</v>
      </c>
      <c r="AC145" s="118">
        <v>1</v>
      </c>
      <c r="AD145" s="16">
        <f>(F145+H145+J145+L145+N145+P145+R145+T145+V145+X145+Z145+AB145)</f>
        <v>2</v>
      </c>
      <c r="AE145" s="16">
        <f t="shared" si="91"/>
        <v>2</v>
      </c>
      <c r="AF145" s="92">
        <f>(AE145/AD145)</f>
        <v>1</v>
      </c>
      <c r="AG145" s="103">
        <f>SUM(AF135:AF145)/11</f>
        <v>1</v>
      </c>
    </row>
    <row r="146" spans="1:34" ht="53.25" hidden="1" customHeight="1" thickBot="1" x14ac:dyDescent="0.25">
      <c r="A146" s="62"/>
      <c r="B146" s="73"/>
      <c r="C146" s="18"/>
      <c r="D146" s="19"/>
      <c r="E146" s="19"/>
      <c r="F146" s="97">
        <f>SUM(F135:F145)</f>
        <v>1</v>
      </c>
      <c r="G146" s="97">
        <f>SUM(G135:G145)</f>
        <v>1</v>
      </c>
      <c r="H146" s="97">
        <f t="shared" ref="H146:AC146" si="94">SUM(H135:H145)</f>
        <v>1</v>
      </c>
      <c r="I146" s="97">
        <f t="shared" si="94"/>
        <v>1</v>
      </c>
      <c r="J146" s="97">
        <f t="shared" si="94"/>
        <v>1</v>
      </c>
      <c r="K146" s="97">
        <f t="shared" si="94"/>
        <v>1</v>
      </c>
      <c r="L146" s="97">
        <f t="shared" si="94"/>
        <v>1</v>
      </c>
      <c r="M146" s="97">
        <f t="shared" si="94"/>
        <v>1</v>
      </c>
      <c r="N146" s="97">
        <f t="shared" si="94"/>
        <v>1</v>
      </c>
      <c r="O146" s="97">
        <f t="shared" si="94"/>
        <v>1</v>
      </c>
      <c r="P146" s="97">
        <f t="shared" si="94"/>
        <v>1</v>
      </c>
      <c r="Q146" s="97">
        <f t="shared" si="94"/>
        <v>1</v>
      </c>
      <c r="R146" s="97">
        <f t="shared" si="94"/>
        <v>1</v>
      </c>
      <c r="S146" s="97">
        <f t="shared" si="94"/>
        <v>1</v>
      </c>
      <c r="T146" s="97">
        <f t="shared" si="94"/>
        <v>1</v>
      </c>
      <c r="U146" s="97">
        <f t="shared" si="94"/>
        <v>1</v>
      </c>
      <c r="V146" s="97">
        <f t="shared" si="94"/>
        <v>1</v>
      </c>
      <c r="W146" s="97">
        <f t="shared" si="94"/>
        <v>1</v>
      </c>
      <c r="X146" s="97">
        <f t="shared" si="94"/>
        <v>1</v>
      </c>
      <c r="Y146" s="97">
        <f t="shared" si="94"/>
        <v>1</v>
      </c>
      <c r="Z146" s="97">
        <f t="shared" si="94"/>
        <v>1</v>
      </c>
      <c r="AA146" s="97">
        <f t="shared" si="94"/>
        <v>1</v>
      </c>
      <c r="AB146" s="97">
        <f t="shared" si="94"/>
        <v>1</v>
      </c>
      <c r="AC146" s="97">
        <f t="shared" si="94"/>
        <v>1</v>
      </c>
      <c r="AD146" s="16">
        <f>SUM(AD135:AD145)</f>
        <v>12</v>
      </c>
      <c r="AE146" s="16">
        <f>SUM(AE135:AE145)</f>
        <v>12</v>
      </c>
      <c r="AF146" s="21">
        <f>SUM(AF135:AF145)/11</f>
        <v>1</v>
      </c>
    </row>
    <row r="147" spans="1:34" ht="18.75" customHeight="1" thickBot="1" x14ac:dyDescent="0.25">
      <c r="A147" s="197" t="s">
        <v>9</v>
      </c>
      <c r="B147" s="208" t="s">
        <v>104</v>
      </c>
      <c r="C147" s="209"/>
      <c r="D147" s="209"/>
      <c r="E147" s="210"/>
      <c r="F147" s="177"/>
      <c r="G147" s="178"/>
      <c r="H147" s="178"/>
      <c r="I147" s="178"/>
      <c r="J147" s="178"/>
      <c r="K147" s="178"/>
      <c r="L147" s="178"/>
      <c r="M147" s="178"/>
      <c r="N147" s="178"/>
      <c r="O147" s="178"/>
      <c r="P147" s="178"/>
      <c r="Q147" s="178"/>
      <c r="R147" s="178"/>
      <c r="S147" s="178"/>
      <c r="T147" s="178"/>
      <c r="U147" s="178"/>
      <c r="V147" s="178"/>
      <c r="W147" s="178"/>
      <c r="X147" s="178"/>
      <c r="Y147" s="178"/>
      <c r="Z147" s="178"/>
      <c r="AA147" s="178"/>
      <c r="AB147" s="178"/>
      <c r="AC147" s="178"/>
      <c r="AD147" s="178"/>
      <c r="AE147" s="178"/>
      <c r="AF147" s="179"/>
    </row>
    <row r="148" spans="1:34" ht="15.75" hidden="1" customHeight="1" thickBot="1" x14ac:dyDescent="0.25">
      <c r="A148" s="198"/>
      <c r="B148" s="85"/>
      <c r="C148" s="33"/>
      <c r="D148" s="52"/>
      <c r="E148" s="43"/>
      <c r="F148" s="235" t="s">
        <v>117</v>
      </c>
      <c r="G148" s="236"/>
      <c r="H148" s="232" t="s">
        <v>118</v>
      </c>
      <c r="I148" s="231"/>
      <c r="J148" s="230" t="s">
        <v>119</v>
      </c>
      <c r="K148" s="231"/>
      <c r="L148" s="230" t="s">
        <v>120</v>
      </c>
      <c r="M148" s="231"/>
      <c r="N148" s="230" t="s">
        <v>121</v>
      </c>
      <c r="O148" s="231"/>
      <c r="P148" s="230" t="s">
        <v>122</v>
      </c>
      <c r="Q148" s="231"/>
      <c r="R148" s="230" t="s">
        <v>123</v>
      </c>
      <c r="S148" s="231"/>
      <c r="T148" s="230" t="s">
        <v>124</v>
      </c>
      <c r="U148" s="231"/>
      <c r="V148" s="230" t="s">
        <v>125</v>
      </c>
      <c r="W148" s="231"/>
      <c r="X148" s="230" t="s">
        <v>126</v>
      </c>
      <c r="Y148" s="231"/>
      <c r="Z148" s="230" t="s">
        <v>127</v>
      </c>
      <c r="AA148" s="231"/>
      <c r="AB148" s="230" t="s">
        <v>128</v>
      </c>
      <c r="AC148" s="232"/>
      <c r="AD148" s="233" t="s">
        <v>141</v>
      </c>
      <c r="AE148" s="234"/>
      <c r="AF148" s="72"/>
      <c r="AG148" s="72"/>
      <c r="AH148" s="15"/>
    </row>
    <row r="149" spans="1:34" ht="15.75" hidden="1" customHeight="1" x14ac:dyDescent="0.2">
      <c r="A149" s="198"/>
      <c r="B149" s="85"/>
      <c r="C149" s="33"/>
      <c r="D149" s="52"/>
      <c r="E149" s="43"/>
      <c r="F149" s="226" t="s">
        <v>129</v>
      </c>
      <c r="G149" s="215" t="s">
        <v>130</v>
      </c>
      <c r="H149" s="228" t="s">
        <v>129</v>
      </c>
      <c r="I149" s="220" t="s">
        <v>130</v>
      </c>
      <c r="J149" s="191" t="s">
        <v>129</v>
      </c>
      <c r="K149" s="220" t="s">
        <v>130</v>
      </c>
      <c r="L149" s="191" t="s">
        <v>129</v>
      </c>
      <c r="M149" s="220" t="s">
        <v>130</v>
      </c>
      <c r="N149" s="191" t="s">
        <v>129</v>
      </c>
      <c r="O149" s="220" t="s">
        <v>130</v>
      </c>
      <c r="P149" s="191" t="s">
        <v>129</v>
      </c>
      <c r="Q149" s="220" t="s">
        <v>130</v>
      </c>
      <c r="R149" s="191" t="s">
        <v>129</v>
      </c>
      <c r="S149" s="220" t="s">
        <v>130</v>
      </c>
      <c r="T149" s="191" t="s">
        <v>129</v>
      </c>
      <c r="U149" s="220" t="s">
        <v>130</v>
      </c>
      <c r="V149" s="191" t="s">
        <v>129</v>
      </c>
      <c r="W149" s="220" t="s">
        <v>130</v>
      </c>
      <c r="X149" s="191" t="s">
        <v>129</v>
      </c>
      <c r="Y149" s="220" t="s">
        <v>130</v>
      </c>
      <c r="Z149" s="191" t="s">
        <v>129</v>
      </c>
      <c r="AA149" s="220" t="s">
        <v>130</v>
      </c>
      <c r="AB149" s="191" t="s">
        <v>129</v>
      </c>
      <c r="AC149" s="215" t="s">
        <v>130</v>
      </c>
      <c r="AD149" s="217" t="s">
        <v>129</v>
      </c>
      <c r="AE149" s="222" t="s">
        <v>130</v>
      </c>
      <c r="AF149" s="223" t="s">
        <v>143</v>
      </c>
      <c r="AG149" s="72"/>
      <c r="AH149" s="15"/>
    </row>
    <row r="150" spans="1:34" ht="15" hidden="1" customHeight="1" thickBot="1" x14ac:dyDescent="0.25">
      <c r="A150" s="198"/>
      <c r="B150" s="85"/>
      <c r="C150" s="33"/>
      <c r="D150" s="52"/>
      <c r="E150" s="43"/>
      <c r="F150" s="227"/>
      <c r="G150" s="216"/>
      <c r="H150" s="229"/>
      <c r="I150" s="221"/>
      <c r="J150" s="192"/>
      <c r="K150" s="221"/>
      <c r="L150" s="192"/>
      <c r="M150" s="221"/>
      <c r="N150" s="192"/>
      <c r="O150" s="221"/>
      <c r="P150" s="192"/>
      <c r="Q150" s="221"/>
      <c r="R150" s="192"/>
      <c r="S150" s="221"/>
      <c r="T150" s="192"/>
      <c r="U150" s="221"/>
      <c r="V150" s="192"/>
      <c r="W150" s="221"/>
      <c r="X150" s="192"/>
      <c r="Y150" s="221"/>
      <c r="Z150" s="192"/>
      <c r="AA150" s="221"/>
      <c r="AB150" s="192"/>
      <c r="AC150" s="216"/>
      <c r="AD150" s="217"/>
      <c r="AE150" s="222"/>
      <c r="AF150" s="224"/>
      <c r="AG150" s="72"/>
      <c r="AH150" s="15"/>
    </row>
    <row r="151" spans="1:34" ht="24" customHeight="1" thickBot="1" x14ac:dyDescent="0.25">
      <c r="A151" s="198"/>
      <c r="B151" s="185" t="s">
        <v>175</v>
      </c>
      <c r="C151" s="193" t="s">
        <v>176</v>
      </c>
      <c r="D151" s="193" t="s">
        <v>174</v>
      </c>
      <c r="E151" s="193" t="s">
        <v>177</v>
      </c>
      <c r="F151" s="218" t="s">
        <v>144</v>
      </c>
      <c r="G151" s="219"/>
      <c r="H151" s="218" t="s">
        <v>144</v>
      </c>
      <c r="I151" s="219"/>
      <c r="J151" s="218" t="s">
        <v>144</v>
      </c>
      <c r="K151" s="219"/>
      <c r="L151" s="218" t="s">
        <v>144</v>
      </c>
      <c r="M151" s="219"/>
      <c r="N151" s="218" t="s">
        <v>144</v>
      </c>
      <c r="O151" s="219"/>
      <c r="P151" s="218" t="s">
        <v>144</v>
      </c>
      <c r="Q151" s="219"/>
      <c r="R151" s="218" t="s">
        <v>144</v>
      </c>
      <c r="S151" s="219"/>
      <c r="T151" s="218" t="s">
        <v>144</v>
      </c>
      <c r="U151" s="219"/>
      <c r="V151" s="218" t="s">
        <v>144</v>
      </c>
      <c r="W151" s="219"/>
      <c r="X151" s="218" t="s">
        <v>144</v>
      </c>
      <c r="Y151" s="219"/>
      <c r="Z151" s="218" t="s">
        <v>144</v>
      </c>
      <c r="AA151" s="219"/>
      <c r="AB151" s="218" t="s">
        <v>144</v>
      </c>
      <c r="AC151" s="219"/>
      <c r="AD151" s="71"/>
      <c r="AE151" s="72"/>
      <c r="AF151" s="224"/>
      <c r="AG151" s="72"/>
      <c r="AH151" s="15"/>
    </row>
    <row r="152" spans="1:34" ht="15.75" customHeight="1" thickBot="1" x14ac:dyDescent="0.25">
      <c r="A152" s="199"/>
      <c r="B152" s="196"/>
      <c r="C152" s="194"/>
      <c r="D152" s="194"/>
      <c r="E152" s="194"/>
      <c r="F152" s="237">
        <f>(G155/F155)</f>
        <v>1</v>
      </c>
      <c r="G152" s="238"/>
      <c r="H152" s="237">
        <f t="shared" ref="H152" si="95">(I155/H155)</f>
        <v>1</v>
      </c>
      <c r="I152" s="238"/>
      <c r="J152" s="237">
        <f t="shared" ref="J152" si="96">(K155/J155)</f>
        <v>1</v>
      </c>
      <c r="K152" s="238"/>
      <c r="L152" s="237">
        <f t="shared" ref="L152" si="97">(M155/L155)</f>
        <v>1</v>
      </c>
      <c r="M152" s="238"/>
      <c r="N152" s="237">
        <f t="shared" ref="N152" si="98">(O155/N155)</f>
        <v>1</v>
      </c>
      <c r="O152" s="238"/>
      <c r="P152" s="237">
        <f t="shared" ref="P152" si="99">(Q155/P155)</f>
        <v>1</v>
      </c>
      <c r="Q152" s="238"/>
      <c r="R152" s="237">
        <f t="shared" ref="R152" si="100">(S155/R155)</f>
        <v>1</v>
      </c>
      <c r="S152" s="238"/>
      <c r="T152" s="237">
        <f t="shared" ref="T152" si="101">(U155/T155)</f>
        <v>1</v>
      </c>
      <c r="U152" s="238"/>
      <c r="V152" s="237">
        <f t="shared" ref="V152" si="102">(W155/V155)</f>
        <v>1</v>
      </c>
      <c r="W152" s="238"/>
      <c r="X152" s="237">
        <f t="shared" ref="X152" si="103">(Y155/X155)</f>
        <v>1</v>
      </c>
      <c r="Y152" s="238"/>
      <c r="Z152" s="237">
        <f t="shared" ref="Z152" si="104">(AA155/Z155)</f>
        <v>1</v>
      </c>
      <c r="AA152" s="238"/>
      <c r="AB152" s="237">
        <f t="shared" ref="AB152" si="105">(AC155/AB155)</f>
        <v>1</v>
      </c>
      <c r="AC152" s="238"/>
      <c r="AD152" s="213">
        <f>((F152+H152+J152+L152+N152+P152+R152+T152+V152+X152+Z152+AB152)/12)</f>
        <v>1</v>
      </c>
      <c r="AE152" s="214"/>
      <c r="AF152" s="224"/>
      <c r="AG152" s="72"/>
      <c r="AH152" s="15"/>
    </row>
    <row r="153" spans="1:34" ht="102.75" customHeight="1" thickBot="1" x14ac:dyDescent="0.25">
      <c r="A153" s="63">
        <f>A152+1</f>
        <v>1</v>
      </c>
      <c r="B153" s="134" t="s">
        <v>24</v>
      </c>
      <c r="C153" s="48" t="s">
        <v>106</v>
      </c>
      <c r="D153" s="12" t="s">
        <v>105</v>
      </c>
      <c r="E153" s="48" t="s">
        <v>229</v>
      </c>
      <c r="F153" s="122">
        <v>1</v>
      </c>
      <c r="G153" s="123">
        <v>1</v>
      </c>
      <c r="H153" s="122"/>
      <c r="I153" s="123"/>
      <c r="J153" s="122">
        <v>1</v>
      </c>
      <c r="K153" s="123">
        <v>1</v>
      </c>
      <c r="L153" s="122"/>
      <c r="M153" s="123"/>
      <c r="N153" s="122">
        <v>1</v>
      </c>
      <c r="O153" s="123">
        <v>1</v>
      </c>
      <c r="P153" s="122"/>
      <c r="Q153" s="123"/>
      <c r="R153" s="122"/>
      <c r="S153" s="123"/>
      <c r="T153" s="122"/>
      <c r="U153" s="123"/>
      <c r="V153" s="122"/>
      <c r="W153" s="123"/>
      <c r="X153" s="122"/>
      <c r="Y153" s="123"/>
      <c r="Z153" s="122"/>
      <c r="AA153" s="123"/>
      <c r="AB153" s="122"/>
      <c r="AC153" s="123"/>
      <c r="AD153" s="70">
        <f>(F153+H153+J153+L153+N153+P153+R153+T153+V153+X153+Z153+AB153)</f>
        <v>3</v>
      </c>
      <c r="AE153" s="70">
        <f>(G153+I153+K153+M153+O153+Q153+S153+U153+W153+Y153+AA153+AC153)</f>
        <v>3</v>
      </c>
      <c r="AF153" s="83">
        <f>(AE153/AD153)</f>
        <v>1</v>
      </c>
      <c r="AG153" s="106" t="s">
        <v>220</v>
      </c>
    </row>
    <row r="154" spans="1:34" ht="82.5" customHeight="1" thickBot="1" x14ac:dyDescent="0.25">
      <c r="A154" s="63">
        <f t="shared" ref="A154" si="106">A153+1</f>
        <v>2</v>
      </c>
      <c r="B154" s="132" t="s">
        <v>31</v>
      </c>
      <c r="C154" s="47" t="s">
        <v>107</v>
      </c>
      <c r="D154" s="57" t="s">
        <v>108</v>
      </c>
      <c r="E154" s="19" t="s">
        <v>229</v>
      </c>
      <c r="F154" s="117">
        <v>1</v>
      </c>
      <c r="G154" s="118">
        <v>1</v>
      </c>
      <c r="H154" s="117">
        <v>1</v>
      </c>
      <c r="I154" s="118">
        <v>1</v>
      </c>
      <c r="J154" s="117"/>
      <c r="K154" s="118"/>
      <c r="L154" s="117">
        <v>1</v>
      </c>
      <c r="M154" s="118">
        <v>1</v>
      </c>
      <c r="N154" s="117">
        <v>1</v>
      </c>
      <c r="O154" s="118">
        <v>1</v>
      </c>
      <c r="P154" s="117">
        <v>1</v>
      </c>
      <c r="Q154" s="118">
        <v>1</v>
      </c>
      <c r="R154" s="117">
        <v>1</v>
      </c>
      <c r="S154" s="118">
        <v>1</v>
      </c>
      <c r="T154" s="117">
        <v>1</v>
      </c>
      <c r="U154" s="118">
        <v>1</v>
      </c>
      <c r="V154" s="117">
        <v>1</v>
      </c>
      <c r="W154" s="118">
        <v>1</v>
      </c>
      <c r="X154" s="117">
        <v>1</v>
      </c>
      <c r="Y154" s="118">
        <v>1</v>
      </c>
      <c r="Z154" s="117">
        <v>1</v>
      </c>
      <c r="AA154" s="118">
        <v>1</v>
      </c>
      <c r="AB154" s="117">
        <v>1</v>
      </c>
      <c r="AC154" s="118">
        <v>1</v>
      </c>
      <c r="AD154" s="16">
        <f>(F154+H154+J154+L154+N154+P154+R154+T154+V154+X154+Z154+AB154)</f>
        <v>11</v>
      </c>
      <c r="AE154" s="16">
        <f>(G154+I154+K154+M154+O154+Q154+S154+U154+W154+Y154+AA154+AC154)</f>
        <v>11</v>
      </c>
      <c r="AF154" s="82">
        <f>(AE154/AD154)</f>
        <v>1</v>
      </c>
      <c r="AG154" s="133">
        <f>SUM(AF153:AF154)/2</f>
        <v>1</v>
      </c>
    </row>
    <row r="155" spans="1:34" ht="53.25" hidden="1" customHeight="1" thickBot="1" x14ac:dyDescent="0.25">
      <c r="A155" s="62"/>
      <c r="B155" s="73"/>
      <c r="C155" s="18"/>
      <c r="D155" s="19"/>
      <c r="E155" s="19"/>
      <c r="F155" s="97">
        <f>SUM(F153:F154)</f>
        <v>2</v>
      </c>
      <c r="G155" s="97">
        <f>SUM(G153:G154)</f>
        <v>2</v>
      </c>
      <c r="H155" s="97">
        <f t="shared" ref="H155:AC155" si="107">SUM(H153:H154)</f>
        <v>1</v>
      </c>
      <c r="I155" s="97">
        <f t="shared" si="107"/>
        <v>1</v>
      </c>
      <c r="J155" s="97">
        <f t="shared" si="107"/>
        <v>1</v>
      </c>
      <c r="K155" s="97">
        <f t="shared" si="107"/>
        <v>1</v>
      </c>
      <c r="L155" s="97">
        <f t="shared" si="107"/>
        <v>1</v>
      </c>
      <c r="M155" s="97">
        <f t="shared" si="107"/>
        <v>1</v>
      </c>
      <c r="N155" s="97">
        <f t="shared" si="107"/>
        <v>2</v>
      </c>
      <c r="O155" s="97">
        <f t="shared" si="107"/>
        <v>2</v>
      </c>
      <c r="P155" s="97">
        <f t="shared" si="107"/>
        <v>1</v>
      </c>
      <c r="Q155" s="97">
        <f t="shared" si="107"/>
        <v>1</v>
      </c>
      <c r="R155" s="97">
        <f t="shared" si="107"/>
        <v>1</v>
      </c>
      <c r="S155" s="97">
        <f t="shared" si="107"/>
        <v>1</v>
      </c>
      <c r="T155" s="97">
        <f t="shared" si="107"/>
        <v>1</v>
      </c>
      <c r="U155" s="97">
        <f t="shared" si="107"/>
        <v>1</v>
      </c>
      <c r="V155" s="97">
        <f t="shared" si="107"/>
        <v>1</v>
      </c>
      <c r="W155" s="97">
        <f t="shared" si="107"/>
        <v>1</v>
      </c>
      <c r="X155" s="97">
        <f t="shared" si="107"/>
        <v>1</v>
      </c>
      <c r="Y155" s="97">
        <f t="shared" si="107"/>
        <v>1</v>
      </c>
      <c r="Z155" s="97">
        <f t="shared" si="107"/>
        <v>1</v>
      </c>
      <c r="AA155" s="97">
        <f t="shared" si="107"/>
        <v>1</v>
      </c>
      <c r="AB155" s="97">
        <f t="shared" si="107"/>
        <v>1</v>
      </c>
      <c r="AC155" s="80">
        <f t="shared" si="107"/>
        <v>1</v>
      </c>
      <c r="AD155" s="16">
        <f>SUM(AD153:AD154)</f>
        <v>14</v>
      </c>
      <c r="AE155" s="16">
        <f>SUM(AE153:AE154)</f>
        <v>14</v>
      </c>
      <c r="AF155" s="91">
        <f>SUM(AF153:AF154)/2</f>
        <v>1</v>
      </c>
    </row>
    <row r="156" spans="1:34" ht="24" customHeight="1" thickBot="1" x14ac:dyDescent="0.25">
      <c r="A156" s="197" t="s">
        <v>9</v>
      </c>
      <c r="B156" s="182" t="s">
        <v>109</v>
      </c>
      <c r="C156" s="183"/>
      <c r="D156" s="183"/>
      <c r="E156" s="184"/>
      <c r="F156" s="177"/>
      <c r="G156" s="178"/>
      <c r="H156" s="178"/>
      <c r="I156" s="178"/>
      <c r="J156" s="178"/>
      <c r="K156" s="178"/>
      <c r="L156" s="178"/>
      <c r="M156" s="178"/>
      <c r="N156" s="178"/>
      <c r="O156" s="178"/>
      <c r="P156" s="178"/>
      <c r="Q156" s="178"/>
      <c r="R156" s="178"/>
      <c r="S156" s="178"/>
      <c r="T156" s="178"/>
      <c r="U156" s="178"/>
      <c r="V156" s="178"/>
      <c r="W156" s="178"/>
      <c r="X156" s="178"/>
      <c r="Y156" s="178"/>
      <c r="Z156" s="178"/>
      <c r="AA156" s="178"/>
      <c r="AB156" s="178"/>
      <c r="AC156" s="178"/>
      <c r="AD156" s="178"/>
      <c r="AE156" s="178"/>
      <c r="AF156" s="179"/>
    </row>
    <row r="157" spans="1:34" ht="15.75" hidden="1" customHeight="1" thickBot="1" x14ac:dyDescent="0.25">
      <c r="A157" s="198"/>
      <c r="B157" s="85"/>
      <c r="C157" s="33"/>
      <c r="D157" s="52"/>
      <c r="E157" s="43"/>
      <c r="F157" s="235" t="s">
        <v>117</v>
      </c>
      <c r="G157" s="236"/>
      <c r="H157" s="232" t="s">
        <v>118</v>
      </c>
      <c r="I157" s="231"/>
      <c r="J157" s="230" t="s">
        <v>119</v>
      </c>
      <c r="K157" s="231"/>
      <c r="L157" s="230" t="s">
        <v>120</v>
      </c>
      <c r="M157" s="231"/>
      <c r="N157" s="230" t="s">
        <v>121</v>
      </c>
      <c r="O157" s="231"/>
      <c r="P157" s="230" t="s">
        <v>122</v>
      </c>
      <c r="Q157" s="231"/>
      <c r="R157" s="230" t="s">
        <v>123</v>
      </c>
      <c r="S157" s="231"/>
      <c r="T157" s="230" t="s">
        <v>124</v>
      </c>
      <c r="U157" s="231"/>
      <c r="V157" s="230" t="s">
        <v>125</v>
      </c>
      <c r="W157" s="231"/>
      <c r="X157" s="230" t="s">
        <v>126</v>
      </c>
      <c r="Y157" s="231"/>
      <c r="Z157" s="230" t="s">
        <v>127</v>
      </c>
      <c r="AA157" s="231"/>
      <c r="AB157" s="230" t="s">
        <v>128</v>
      </c>
      <c r="AC157" s="232"/>
      <c r="AD157" s="233" t="s">
        <v>141</v>
      </c>
      <c r="AE157" s="234"/>
      <c r="AF157" s="72"/>
      <c r="AG157" s="72"/>
      <c r="AH157" s="15"/>
    </row>
    <row r="158" spans="1:34" ht="15.75" hidden="1" customHeight="1" x14ac:dyDescent="0.2">
      <c r="A158" s="198"/>
      <c r="B158" s="85"/>
      <c r="C158" s="33"/>
      <c r="D158" s="52"/>
      <c r="E158" s="43"/>
      <c r="F158" s="226" t="s">
        <v>129</v>
      </c>
      <c r="G158" s="215" t="s">
        <v>130</v>
      </c>
      <c r="H158" s="228" t="s">
        <v>129</v>
      </c>
      <c r="I158" s="220" t="s">
        <v>130</v>
      </c>
      <c r="J158" s="191" t="s">
        <v>129</v>
      </c>
      <c r="K158" s="220" t="s">
        <v>130</v>
      </c>
      <c r="L158" s="191" t="s">
        <v>129</v>
      </c>
      <c r="M158" s="220" t="s">
        <v>130</v>
      </c>
      <c r="N158" s="191" t="s">
        <v>129</v>
      </c>
      <c r="O158" s="220" t="s">
        <v>130</v>
      </c>
      <c r="P158" s="191" t="s">
        <v>129</v>
      </c>
      <c r="Q158" s="220" t="s">
        <v>130</v>
      </c>
      <c r="R158" s="191" t="s">
        <v>129</v>
      </c>
      <c r="S158" s="220" t="s">
        <v>130</v>
      </c>
      <c r="T158" s="191" t="s">
        <v>129</v>
      </c>
      <c r="U158" s="220" t="s">
        <v>130</v>
      </c>
      <c r="V158" s="191" t="s">
        <v>129</v>
      </c>
      <c r="W158" s="220" t="s">
        <v>130</v>
      </c>
      <c r="X158" s="191" t="s">
        <v>129</v>
      </c>
      <c r="Y158" s="220" t="s">
        <v>130</v>
      </c>
      <c r="Z158" s="191" t="s">
        <v>129</v>
      </c>
      <c r="AA158" s="220" t="s">
        <v>130</v>
      </c>
      <c r="AB158" s="191" t="s">
        <v>129</v>
      </c>
      <c r="AC158" s="215" t="s">
        <v>130</v>
      </c>
      <c r="AD158" s="217" t="s">
        <v>129</v>
      </c>
      <c r="AE158" s="222" t="s">
        <v>130</v>
      </c>
      <c r="AF158" s="223" t="s">
        <v>143</v>
      </c>
      <c r="AG158" s="72"/>
      <c r="AH158" s="15"/>
    </row>
    <row r="159" spans="1:34" ht="15" hidden="1" customHeight="1" thickBot="1" x14ac:dyDescent="0.25">
      <c r="A159" s="198"/>
      <c r="B159" s="85"/>
      <c r="C159" s="33"/>
      <c r="D159" s="52"/>
      <c r="E159" s="43"/>
      <c r="F159" s="227"/>
      <c r="G159" s="216"/>
      <c r="H159" s="229"/>
      <c r="I159" s="221"/>
      <c r="J159" s="192"/>
      <c r="K159" s="221"/>
      <c r="L159" s="192"/>
      <c r="M159" s="221"/>
      <c r="N159" s="192"/>
      <c r="O159" s="221"/>
      <c r="P159" s="192"/>
      <c r="Q159" s="221"/>
      <c r="R159" s="192"/>
      <c r="S159" s="221"/>
      <c r="T159" s="192"/>
      <c r="U159" s="221"/>
      <c r="V159" s="192"/>
      <c r="W159" s="221"/>
      <c r="X159" s="192"/>
      <c r="Y159" s="221"/>
      <c r="Z159" s="192"/>
      <c r="AA159" s="221"/>
      <c r="AB159" s="192"/>
      <c r="AC159" s="216"/>
      <c r="AD159" s="217"/>
      <c r="AE159" s="222"/>
      <c r="AF159" s="224"/>
      <c r="AG159" s="72"/>
      <c r="AH159" s="15"/>
    </row>
    <row r="160" spans="1:34" ht="24" customHeight="1" thickBot="1" x14ac:dyDescent="0.25">
      <c r="A160" s="198"/>
      <c r="B160" s="185" t="s">
        <v>175</v>
      </c>
      <c r="C160" s="193" t="s">
        <v>176</v>
      </c>
      <c r="D160" s="193" t="s">
        <v>174</v>
      </c>
      <c r="E160" s="193" t="s">
        <v>177</v>
      </c>
      <c r="F160" s="218" t="s">
        <v>144</v>
      </c>
      <c r="G160" s="219"/>
      <c r="H160" s="218" t="s">
        <v>144</v>
      </c>
      <c r="I160" s="219"/>
      <c r="J160" s="218" t="s">
        <v>144</v>
      </c>
      <c r="K160" s="219"/>
      <c r="L160" s="218" t="s">
        <v>144</v>
      </c>
      <c r="M160" s="219"/>
      <c r="N160" s="218" t="s">
        <v>144</v>
      </c>
      <c r="O160" s="219"/>
      <c r="P160" s="218" t="s">
        <v>144</v>
      </c>
      <c r="Q160" s="219"/>
      <c r="R160" s="218" t="s">
        <v>144</v>
      </c>
      <c r="S160" s="219"/>
      <c r="T160" s="218" t="s">
        <v>144</v>
      </c>
      <c r="U160" s="219"/>
      <c r="V160" s="218" t="s">
        <v>144</v>
      </c>
      <c r="W160" s="219"/>
      <c r="X160" s="218" t="s">
        <v>144</v>
      </c>
      <c r="Y160" s="219"/>
      <c r="Z160" s="218" t="s">
        <v>144</v>
      </c>
      <c r="AA160" s="219"/>
      <c r="AB160" s="218" t="s">
        <v>144</v>
      </c>
      <c r="AC160" s="219"/>
      <c r="AD160" s="71"/>
      <c r="AE160" s="72"/>
      <c r="AF160" s="224"/>
      <c r="AG160" s="72"/>
      <c r="AH160" s="15"/>
    </row>
    <row r="161" spans="1:34" ht="15.75" customHeight="1" thickBot="1" x14ac:dyDescent="0.25">
      <c r="A161" s="199"/>
      <c r="B161" s="186"/>
      <c r="C161" s="195"/>
      <c r="D161" s="195"/>
      <c r="E161" s="195"/>
      <c r="F161" s="189">
        <f>(G166/F166)</f>
        <v>1</v>
      </c>
      <c r="G161" s="190"/>
      <c r="H161" s="189">
        <f t="shared" ref="H161" si="108">(I166/H166)</f>
        <v>1</v>
      </c>
      <c r="I161" s="190"/>
      <c r="J161" s="189">
        <f t="shared" ref="J161" si="109">(K166/J166)</f>
        <v>1</v>
      </c>
      <c r="K161" s="190"/>
      <c r="L161" s="189">
        <f t="shared" ref="L161" si="110">(M166/L166)</f>
        <v>1</v>
      </c>
      <c r="M161" s="190"/>
      <c r="N161" s="189">
        <f t="shared" ref="N161" si="111">(O166/N166)</f>
        <v>1</v>
      </c>
      <c r="O161" s="190"/>
      <c r="P161" s="189">
        <f t="shared" ref="P161" si="112">(Q166/P166)</f>
        <v>1</v>
      </c>
      <c r="Q161" s="190"/>
      <c r="R161" s="189">
        <f t="shared" ref="R161" si="113">(S166/R166)</f>
        <v>1</v>
      </c>
      <c r="S161" s="190"/>
      <c r="T161" s="189">
        <f t="shared" ref="T161" si="114">(U166/T166)</f>
        <v>1</v>
      </c>
      <c r="U161" s="190"/>
      <c r="V161" s="189">
        <f t="shared" ref="V161" si="115">(W166/V166)</f>
        <v>1</v>
      </c>
      <c r="W161" s="190"/>
      <c r="X161" s="189">
        <f t="shared" ref="X161" si="116">(Y166/X166)</f>
        <v>1</v>
      </c>
      <c r="Y161" s="190"/>
      <c r="Z161" s="189">
        <f t="shared" ref="Z161" si="117">(AA166/Z166)</f>
        <v>1</v>
      </c>
      <c r="AA161" s="190"/>
      <c r="AB161" s="189">
        <f t="shared" ref="AB161" si="118">(AC166/AB166)</f>
        <v>1</v>
      </c>
      <c r="AC161" s="190"/>
      <c r="AD161" s="213">
        <f>((F161+H161+J161+L161+N161+P161+R161+T161+V161+X161+Z161+AB161)/12)</f>
        <v>1</v>
      </c>
      <c r="AE161" s="214"/>
      <c r="AF161" s="225"/>
      <c r="AG161" s="72"/>
      <c r="AH161" s="15"/>
    </row>
    <row r="162" spans="1:34" ht="46.5" customHeight="1" thickBot="1" x14ac:dyDescent="0.25">
      <c r="A162" s="61">
        <v>99</v>
      </c>
      <c r="B162" s="252" t="s">
        <v>11</v>
      </c>
      <c r="C162" s="58" t="s">
        <v>277</v>
      </c>
      <c r="D162" s="55" t="s">
        <v>161</v>
      </c>
      <c r="E162" s="46" t="s">
        <v>278</v>
      </c>
      <c r="F162" s="7"/>
      <c r="G162" s="8"/>
      <c r="H162" s="7"/>
      <c r="I162" s="8"/>
      <c r="J162" s="7"/>
      <c r="K162" s="8"/>
      <c r="L162" s="7">
        <v>1</v>
      </c>
      <c r="M162" s="8">
        <v>1</v>
      </c>
      <c r="N162" s="7"/>
      <c r="O162" s="8"/>
      <c r="P162" s="7"/>
      <c r="Q162" s="8"/>
      <c r="R162" s="7"/>
      <c r="S162" s="8"/>
      <c r="T162" s="7"/>
      <c r="U162" s="8"/>
      <c r="V162" s="7"/>
      <c r="W162" s="8"/>
      <c r="X162" s="7"/>
      <c r="Y162" s="8"/>
      <c r="Z162" s="7"/>
      <c r="AA162" s="8"/>
      <c r="AB162" s="7"/>
      <c r="AC162" s="8"/>
      <c r="AD162" s="16">
        <f>(F162+H162+J162+L162+N162+P162+R162+T162+V162+X162+Z162+AB162)</f>
        <v>1</v>
      </c>
      <c r="AE162" s="16">
        <f>(G162+I162+K162+M162+O162+Q162+S162+U162+W162+Y162+AA162+AC162)</f>
        <v>1</v>
      </c>
      <c r="AF162" s="80">
        <f>(AE162/AD162)</f>
        <v>1</v>
      </c>
    </row>
    <row r="163" spans="1:34" ht="60" customHeight="1" thickBot="1" x14ac:dyDescent="0.25">
      <c r="A163" s="63">
        <v>100</v>
      </c>
      <c r="B163" s="253"/>
      <c r="C163" s="51" t="s">
        <v>111</v>
      </c>
      <c r="D163" s="40" t="s">
        <v>110</v>
      </c>
      <c r="E163" s="43" t="s">
        <v>279</v>
      </c>
      <c r="F163" s="13">
        <v>1</v>
      </c>
      <c r="G163" s="14">
        <v>1</v>
      </c>
      <c r="H163" s="13"/>
      <c r="I163" s="14"/>
      <c r="J163" s="13"/>
      <c r="K163" s="14"/>
      <c r="L163" s="13"/>
      <c r="M163" s="14"/>
      <c r="N163" s="13">
        <v>1</v>
      </c>
      <c r="O163" s="14">
        <v>1</v>
      </c>
      <c r="P163" s="13"/>
      <c r="Q163" s="14"/>
      <c r="R163" s="13"/>
      <c r="S163" s="14"/>
      <c r="T163" s="13"/>
      <c r="U163" s="14"/>
      <c r="V163" s="13">
        <v>1</v>
      </c>
      <c r="W163" s="14">
        <v>1</v>
      </c>
      <c r="X163" s="13"/>
      <c r="Y163" s="14"/>
      <c r="Z163" s="13"/>
      <c r="AA163" s="14"/>
      <c r="AB163" s="13"/>
      <c r="AC163" s="14"/>
      <c r="AD163" s="16">
        <f>(F163+H163+J163+L163+N163+P163+R163+T163+V163+X163+Z163+AB163)</f>
        <v>3</v>
      </c>
      <c r="AE163" s="16">
        <f t="shared" ref="AE163:AE165" si="119">(G163+I163+K163+M163+O163+Q163+S163+U163+W163+Y163+AA163+AC163)</f>
        <v>3</v>
      </c>
      <c r="AF163" s="80">
        <f>(AE163/AD163)</f>
        <v>1</v>
      </c>
    </row>
    <row r="164" spans="1:34" ht="92.25" customHeight="1" thickBot="1" x14ac:dyDescent="0.25">
      <c r="A164" s="63">
        <f>A163+1</f>
        <v>101</v>
      </c>
      <c r="B164" s="96" t="s">
        <v>18</v>
      </c>
      <c r="C164" s="135" t="s">
        <v>162</v>
      </c>
      <c r="D164" s="48" t="s">
        <v>163</v>
      </c>
      <c r="E164" s="48" t="s">
        <v>280</v>
      </c>
      <c r="F164" s="122"/>
      <c r="G164" s="123"/>
      <c r="H164" s="122">
        <v>1</v>
      </c>
      <c r="I164" s="123">
        <v>1</v>
      </c>
      <c r="J164" s="122"/>
      <c r="K164" s="123"/>
      <c r="L164" s="122">
        <v>1</v>
      </c>
      <c r="M164" s="123">
        <v>1</v>
      </c>
      <c r="N164" s="122"/>
      <c r="O164" s="123"/>
      <c r="P164" s="122">
        <v>1</v>
      </c>
      <c r="Q164" s="123">
        <v>1</v>
      </c>
      <c r="R164" s="122"/>
      <c r="S164" s="123"/>
      <c r="T164" s="122">
        <v>1</v>
      </c>
      <c r="U164" s="123">
        <v>1</v>
      </c>
      <c r="V164" s="122"/>
      <c r="W164" s="123"/>
      <c r="X164" s="122">
        <v>1</v>
      </c>
      <c r="Y164" s="123">
        <v>1</v>
      </c>
      <c r="Z164" s="122"/>
      <c r="AA164" s="123"/>
      <c r="AB164" s="122">
        <v>1</v>
      </c>
      <c r="AC164" s="123">
        <v>1</v>
      </c>
      <c r="AD164" s="70">
        <f t="shared" ref="AD164:AD165" si="120">(F164+H164+J164+L164+N164+P164+R164+T164+V164+X164+Z164+AB164)</f>
        <v>6</v>
      </c>
      <c r="AE164" s="70">
        <f t="shared" si="119"/>
        <v>6</v>
      </c>
      <c r="AF164" s="83">
        <f t="shared" ref="AF164:AF165" si="121">(AE164/AD164)</f>
        <v>1</v>
      </c>
      <c r="AG164" s="106" t="s">
        <v>221</v>
      </c>
    </row>
    <row r="165" spans="1:34" ht="110.25" customHeight="1" thickBot="1" x14ac:dyDescent="0.25">
      <c r="A165" s="63">
        <f>A164+1</f>
        <v>102</v>
      </c>
      <c r="B165" s="95" t="s">
        <v>24</v>
      </c>
      <c r="C165" s="32" t="s">
        <v>113</v>
      </c>
      <c r="D165" s="49" t="s">
        <v>105</v>
      </c>
      <c r="E165" s="48" t="s">
        <v>280</v>
      </c>
      <c r="F165" s="117"/>
      <c r="G165" s="118"/>
      <c r="H165" s="117"/>
      <c r="I165" s="118"/>
      <c r="J165" s="117">
        <v>1</v>
      </c>
      <c r="K165" s="118">
        <v>1</v>
      </c>
      <c r="L165" s="117"/>
      <c r="M165" s="118"/>
      <c r="N165" s="117"/>
      <c r="O165" s="118"/>
      <c r="P165" s="117"/>
      <c r="Q165" s="118"/>
      <c r="R165" s="117">
        <v>1</v>
      </c>
      <c r="S165" s="118">
        <v>1</v>
      </c>
      <c r="T165" s="117"/>
      <c r="U165" s="118"/>
      <c r="V165" s="117"/>
      <c r="W165" s="118"/>
      <c r="X165" s="117"/>
      <c r="Y165" s="118"/>
      <c r="Z165" s="117">
        <v>1</v>
      </c>
      <c r="AA165" s="118">
        <v>1</v>
      </c>
      <c r="AB165" s="117"/>
      <c r="AC165" s="118"/>
      <c r="AD165" s="16">
        <f t="shared" si="120"/>
        <v>3</v>
      </c>
      <c r="AE165" s="16">
        <f t="shared" si="119"/>
        <v>3</v>
      </c>
      <c r="AF165" s="82">
        <f t="shared" si="121"/>
        <v>1</v>
      </c>
      <c r="AG165" s="103">
        <f>SUM(AF162:AF165)/4</f>
        <v>1</v>
      </c>
    </row>
    <row r="166" spans="1:34" ht="53.25" hidden="1" customHeight="1" thickBot="1" x14ac:dyDescent="0.25">
      <c r="A166" s="62"/>
      <c r="B166" s="73"/>
      <c r="C166" s="18"/>
      <c r="D166" s="19"/>
      <c r="E166" s="19"/>
      <c r="F166" s="69">
        <f>SUM(F162:F165)</f>
        <v>1</v>
      </c>
      <c r="G166" s="69">
        <f>SUM(G162:G165)</f>
        <v>1</v>
      </c>
      <c r="H166" s="69">
        <f t="shared" ref="H166:AC166" si="122">SUM(H162:H165)</f>
        <v>1</v>
      </c>
      <c r="I166" s="69">
        <f t="shared" si="122"/>
        <v>1</v>
      </c>
      <c r="J166" s="69">
        <f t="shared" si="122"/>
        <v>1</v>
      </c>
      <c r="K166" s="69">
        <f t="shared" si="122"/>
        <v>1</v>
      </c>
      <c r="L166" s="69">
        <f t="shared" si="122"/>
        <v>2</v>
      </c>
      <c r="M166" s="69">
        <f t="shared" si="122"/>
        <v>2</v>
      </c>
      <c r="N166" s="69">
        <f t="shared" si="122"/>
        <v>1</v>
      </c>
      <c r="O166" s="69">
        <f t="shared" si="122"/>
        <v>1</v>
      </c>
      <c r="P166" s="69">
        <f t="shared" si="122"/>
        <v>1</v>
      </c>
      <c r="Q166" s="69">
        <f t="shared" si="122"/>
        <v>1</v>
      </c>
      <c r="R166" s="69">
        <f t="shared" si="122"/>
        <v>1</v>
      </c>
      <c r="S166" s="69">
        <f t="shared" si="122"/>
        <v>1</v>
      </c>
      <c r="T166" s="69">
        <f t="shared" si="122"/>
        <v>1</v>
      </c>
      <c r="U166" s="69">
        <f t="shared" si="122"/>
        <v>1</v>
      </c>
      <c r="V166" s="69">
        <f t="shared" si="122"/>
        <v>1</v>
      </c>
      <c r="W166" s="69">
        <f t="shared" si="122"/>
        <v>1</v>
      </c>
      <c r="X166" s="69">
        <f t="shared" si="122"/>
        <v>1</v>
      </c>
      <c r="Y166" s="69">
        <f t="shared" si="122"/>
        <v>1</v>
      </c>
      <c r="Z166" s="69">
        <f t="shared" si="122"/>
        <v>1</v>
      </c>
      <c r="AA166" s="69">
        <f t="shared" si="122"/>
        <v>1</v>
      </c>
      <c r="AB166" s="69">
        <f t="shared" si="122"/>
        <v>1</v>
      </c>
      <c r="AC166" s="69">
        <f t="shared" si="122"/>
        <v>1</v>
      </c>
      <c r="AD166" s="16">
        <f>SUM(AD164:AD165)</f>
        <v>9</v>
      </c>
      <c r="AE166" s="16">
        <f>SUM(AE164:AE165)</f>
        <v>9</v>
      </c>
      <c r="AF166" s="92">
        <f>SUM(AF162:AF165)/4</f>
        <v>1</v>
      </c>
    </row>
    <row r="167" spans="1:34" ht="15.75" customHeight="1" thickBot="1" x14ac:dyDescent="0.25">
      <c r="A167" s="42" t="s">
        <v>9</v>
      </c>
      <c r="B167" s="205" t="s">
        <v>114</v>
      </c>
      <c r="C167" s="206"/>
      <c r="D167" s="206"/>
      <c r="E167" s="207"/>
      <c r="F167" s="177"/>
      <c r="G167" s="178"/>
      <c r="H167" s="178"/>
      <c r="I167" s="178"/>
      <c r="J167" s="178"/>
      <c r="K167" s="178"/>
      <c r="L167" s="178"/>
      <c r="M167" s="178"/>
      <c r="N167" s="178"/>
      <c r="O167" s="178"/>
      <c r="P167" s="178"/>
      <c r="Q167" s="178"/>
      <c r="R167" s="178"/>
      <c r="S167" s="178"/>
      <c r="T167" s="178"/>
      <c r="U167" s="178"/>
      <c r="V167" s="178"/>
      <c r="W167" s="178"/>
      <c r="X167" s="178"/>
      <c r="Y167" s="178"/>
      <c r="Z167" s="178"/>
      <c r="AA167" s="178"/>
      <c r="AB167" s="178"/>
      <c r="AC167" s="178"/>
      <c r="AD167" s="178"/>
      <c r="AE167" s="178"/>
      <c r="AF167" s="179"/>
    </row>
    <row r="168" spans="1:34" ht="15.75" hidden="1" customHeight="1" thickBot="1" x14ac:dyDescent="0.25">
      <c r="A168" s="63"/>
      <c r="B168" s="85"/>
      <c r="C168" s="33"/>
      <c r="D168" s="52"/>
      <c r="E168" s="43"/>
      <c r="F168" s="211" t="s">
        <v>117</v>
      </c>
      <c r="G168" s="212"/>
      <c r="H168" s="202" t="s">
        <v>118</v>
      </c>
      <c r="I168" s="201"/>
      <c r="J168" s="200" t="s">
        <v>119</v>
      </c>
      <c r="K168" s="201"/>
      <c r="L168" s="200" t="s">
        <v>120</v>
      </c>
      <c r="M168" s="201"/>
      <c r="N168" s="200" t="s">
        <v>121</v>
      </c>
      <c r="O168" s="201"/>
      <c r="P168" s="200" t="s">
        <v>122</v>
      </c>
      <c r="Q168" s="201"/>
      <c r="R168" s="200" t="s">
        <v>123</v>
      </c>
      <c r="S168" s="201"/>
      <c r="T168" s="200" t="s">
        <v>124</v>
      </c>
      <c r="U168" s="201"/>
      <c r="V168" s="200" t="s">
        <v>125</v>
      </c>
      <c r="W168" s="201"/>
      <c r="X168" s="200" t="s">
        <v>126</v>
      </c>
      <c r="Y168" s="201"/>
      <c r="Z168" s="200" t="s">
        <v>127</v>
      </c>
      <c r="AA168" s="201"/>
      <c r="AB168" s="200" t="s">
        <v>128</v>
      </c>
      <c r="AC168" s="202"/>
      <c r="AD168" s="203" t="s">
        <v>141</v>
      </c>
      <c r="AE168" s="204"/>
      <c r="AF168" s="72"/>
      <c r="AG168" s="72"/>
      <c r="AH168" s="15"/>
    </row>
    <row r="169" spans="1:34" ht="15.75" hidden="1" customHeight="1" x14ac:dyDescent="0.2">
      <c r="A169" s="63"/>
      <c r="B169" s="85"/>
      <c r="C169" s="33"/>
      <c r="D169" s="52"/>
      <c r="E169" s="43"/>
      <c r="F169" s="226" t="s">
        <v>129</v>
      </c>
      <c r="G169" s="215" t="s">
        <v>130</v>
      </c>
      <c r="H169" s="228" t="s">
        <v>129</v>
      </c>
      <c r="I169" s="220" t="s">
        <v>130</v>
      </c>
      <c r="J169" s="191" t="s">
        <v>129</v>
      </c>
      <c r="K169" s="220" t="s">
        <v>130</v>
      </c>
      <c r="L169" s="191" t="s">
        <v>129</v>
      </c>
      <c r="M169" s="220" t="s">
        <v>130</v>
      </c>
      <c r="N169" s="191" t="s">
        <v>129</v>
      </c>
      <c r="O169" s="220" t="s">
        <v>130</v>
      </c>
      <c r="P169" s="191" t="s">
        <v>129</v>
      </c>
      <c r="Q169" s="220" t="s">
        <v>130</v>
      </c>
      <c r="R169" s="191" t="s">
        <v>129</v>
      </c>
      <c r="S169" s="220" t="s">
        <v>130</v>
      </c>
      <c r="T169" s="191" t="s">
        <v>129</v>
      </c>
      <c r="U169" s="220" t="s">
        <v>130</v>
      </c>
      <c r="V169" s="191" t="s">
        <v>129</v>
      </c>
      <c r="W169" s="220" t="s">
        <v>130</v>
      </c>
      <c r="X169" s="191" t="s">
        <v>129</v>
      </c>
      <c r="Y169" s="220" t="s">
        <v>130</v>
      </c>
      <c r="Z169" s="191" t="s">
        <v>129</v>
      </c>
      <c r="AA169" s="220" t="s">
        <v>130</v>
      </c>
      <c r="AB169" s="191" t="s">
        <v>129</v>
      </c>
      <c r="AC169" s="215" t="s">
        <v>130</v>
      </c>
      <c r="AD169" s="217" t="s">
        <v>129</v>
      </c>
      <c r="AE169" s="222" t="s">
        <v>130</v>
      </c>
      <c r="AF169" s="223" t="s">
        <v>143</v>
      </c>
      <c r="AG169" s="72"/>
      <c r="AH169" s="15"/>
    </row>
    <row r="170" spans="1:34" ht="15" hidden="1" customHeight="1" thickBot="1" x14ac:dyDescent="0.25">
      <c r="A170" s="63"/>
      <c r="B170" s="85"/>
      <c r="C170" s="33"/>
      <c r="D170" s="52"/>
      <c r="E170" s="43"/>
      <c r="F170" s="227"/>
      <c r="G170" s="216"/>
      <c r="H170" s="229"/>
      <c r="I170" s="221"/>
      <c r="J170" s="192"/>
      <c r="K170" s="221"/>
      <c r="L170" s="192"/>
      <c r="M170" s="221"/>
      <c r="N170" s="192"/>
      <c r="O170" s="221"/>
      <c r="P170" s="192"/>
      <c r="Q170" s="221"/>
      <c r="R170" s="192"/>
      <c r="S170" s="221"/>
      <c r="T170" s="192"/>
      <c r="U170" s="221"/>
      <c r="V170" s="192"/>
      <c r="W170" s="221"/>
      <c r="X170" s="192"/>
      <c r="Y170" s="221"/>
      <c r="Z170" s="192"/>
      <c r="AA170" s="221"/>
      <c r="AB170" s="192"/>
      <c r="AC170" s="216"/>
      <c r="AD170" s="217"/>
      <c r="AE170" s="222"/>
      <c r="AF170" s="224"/>
      <c r="AG170" s="72"/>
      <c r="AH170" s="15"/>
    </row>
    <row r="171" spans="1:34" ht="24" customHeight="1" thickBot="1" x14ac:dyDescent="0.25">
      <c r="A171" s="193" t="s">
        <v>9</v>
      </c>
      <c r="B171" s="185" t="s">
        <v>175</v>
      </c>
      <c r="C171" s="193" t="s">
        <v>176</v>
      </c>
      <c r="D171" s="193" t="s">
        <v>174</v>
      </c>
      <c r="E171" s="193" t="s">
        <v>177</v>
      </c>
      <c r="F171" s="218" t="s">
        <v>144</v>
      </c>
      <c r="G171" s="219"/>
      <c r="H171" s="218" t="s">
        <v>144</v>
      </c>
      <c r="I171" s="219"/>
      <c r="J171" s="218" t="s">
        <v>144</v>
      </c>
      <c r="K171" s="219"/>
      <c r="L171" s="218" t="s">
        <v>144</v>
      </c>
      <c r="M171" s="219"/>
      <c r="N171" s="218" t="s">
        <v>144</v>
      </c>
      <c r="O171" s="219"/>
      <c r="P171" s="218" t="s">
        <v>144</v>
      </c>
      <c r="Q171" s="219"/>
      <c r="R171" s="218" t="s">
        <v>144</v>
      </c>
      <c r="S171" s="219"/>
      <c r="T171" s="218" t="s">
        <v>144</v>
      </c>
      <c r="U171" s="219"/>
      <c r="V171" s="218" t="s">
        <v>144</v>
      </c>
      <c r="W171" s="219"/>
      <c r="X171" s="218" t="s">
        <v>144</v>
      </c>
      <c r="Y171" s="219"/>
      <c r="Z171" s="218" t="s">
        <v>144</v>
      </c>
      <c r="AA171" s="219"/>
      <c r="AB171" s="218" t="s">
        <v>144</v>
      </c>
      <c r="AC171" s="219"/>
      <c r="AD171" s="71"/>
      <c r="AE171" s="72"/>
      <c r="AF171" s="224"/>
      <c r="AG171" s="72"/>
      <c r="AH171" s="15"/>
    </row>
    <row r="172" spans="1:34" ht="15.75" customHeight="1" thickBot="1" x14ac:dyDescent="0.25">
      <c r="A172" s="195"/>
      <c r="B172" s="186"/>
      <c r="C172" s="195"/>
      <c r="D172" s="195"/>
      <c r="E172" s="195"/>
      <c r="F172" s="189">
        <f>(G176/F176)</f>
        <v>1</v>
      </c>
      <c r="G172" s="190"/>
      <c r="H172" s="189">
        <f t="shared" ref="H172" si="123">(I176/H176)</f>
        <v>1</v>
      </c>
      <c r="I172" s="190"/>
      <c r="J172" s="189">
        <f t="shared" ref="J172" si="124">(K176/J176)</f>
        <v>1</v>
      </c>
      <c r="K172" s="190"/>
      <c r="L172" s="189">
        <f t="shared" ref="L172" si="125">(M176/L176)</f>
        <v>1</v>
      </c>
      <c r="M172" s="190"/>
      <c r="N172" s="189">
        <f t="shared" ref="N172" si="126">(O176/N176)</f>
        <v>1</v>
      </c>
      <c r="O172" s="190"/>
      <c r="P172" s="189">
        <f t="shared" ref="P172" si="127">(Q176/P176)</f>
        <v>1</v>
      </c>
      <c r="Q172" s="190"/>
      <c r="R172" s="189">
        <f t="shared" ref="R172" si="128">(S176/R176)</f>
        <v>1</v>
      </c>
      <c r="S172" s="190"/>
      <c r="T172" s="189">
        <f t="shared" ref="T172" si="129">(U176/T176)</f>
        <v>1</v>
      </c>
      <c r="U172" s="190"/>
      <c r="V172" s="189">
        <f t="shared" ref="V172" si="130">(W176/V176)</f>
        <v>1</v>
      </c>
      <c r="W172" s="190"/>
      <c r="X172" s="189">
        <f t="shared" ref="X172" si="131">(Y176/X176)</f>
        <v>1</v>
      </c>
      <c r="Y172" s="190"/>
      <c r="Z172" s="189">
        <f t="shared" ref="Z172" si="132">(AA176/Z176)</f>
        <v>1</v>
      </c>
      <c r="AA172" s="190"/>
      <c r="AB172" s="189">
        <f t="shared" ref="AB172" si="133">(AC176/AB176)</f>
        <v>1</v>
      </c>
      <c r="AC172" s="190"/>
      <c r="AD172" s="213">
        <f>((F172+H172+J172+L172+N172+P172+R172+T172+V172+X172+Z172+AB172)/12)</f>
        <v>1</v>
      </c>
      <c r="AE172" s="214"/>
      <c r="AF172" s="225"/>
      <c r="AG172" s="72"/>
      <c r="AH172" s="15"/>
    </row>
    <row r="173" spans="1:34" ht="98.25" customHeight="1" thickBot="1" x14ac:dyDescent="0.25">
      <c r="A173" s="61">
        <f>A165+1</f>
        <v>103</v>
      </c>
      <c r="B173" s="136" t="s">
        <v>11</v>
      </c>
      <c r="C173" s="137" t="s">
        <v>164</v>
      </c>
      <c r="D173" s="43" t="s">
        <v>115</v>
      </c>
      <c r="E173" s="46" t="s">
        <v>281</v>
      </c>
      <c r="F173" s="117">
        <v>1</v>
      </c>
      <c r="G173" s="118">
        <v>1</v>
      </c>
      <c r="H173" s="117"/>
      <c r="I173" s="118"/>
      <c r="J173" s="117"/>
      <c r="K173" s="118"/>
      <c r="L173" s="117"/>
      <c r="M173" s="118"/>
      <c r="N173" s="117">
        <v>1</v>
      </c>
      <c r="O173" s="118">
        <v>1</v>
      </c>
      <c r="P173" s="117"/>
      <c r="Q173" s="118"/>
      <c r="R173" s="117"/>
      <c r="S173" s="118"/>
      <c r="T173" s="117"/>
      <c r="U173" s="118"/>
      <c r="V173" s="117">
        <v>1</v>
      </c>
      <c r="W173" s="118">
        <v>1</v>
      </c>
      <c r="X173" s="117"/>
      <c r="Y173" s="118"/>
      <c r="Z173" s="117"/>
      <c r="AA173" s="118"/>
      <c r="AB173" s="117"/>
      <c r="AC173" s="118"/>
      <c r="AD173" s="16">
        <f>(F173+H173+J173+L173+N173+P173+R173+T173+V173+X173+Z173+AB173)</f>
        <v>3</v>
      </c>
      <c r="AE173" s="16">
        <f>(G173+I173+K173+M173+O173+Q173+S173+U173+W173+Y173+AA173+AC173)</f>
        <v>3</v>
      </c>
      <c r="AF173" s="80">
        <f>(AE173/AD173)</f>
        <v>1</v>
      </c>
    </row>
    <row r="174" spans="1:34" ht="77.25" customHeight="1" thickBot="1" x14ac:dyDescent="0.25">
      <c r="A174" s="63">
        <f>A173+1</f>
        <v>104</v>
      </c>
      <c r="B174" s="139" t="s">
        <v>18</v>
      </c>
      <c r="C174" s="31" t="s">
        <v>165</v>
      </c>
      <c r="D174" s="48" t="s">
        <v>112</v>
      </c>
      <c r="E174" s="46" t="s">
        <v>281</v>
      </c>
      <c r="F174" s="122"/>
      <c r="G174" s="123"/>
      <c r="H174" s="122">
        <v>1</v>
      </c>
      <c r="I174" s="123">
        <v>1</v>
      </c>
      <c r="J174" s="122"/>
      <c r="K174" s="123"/>
      <c r="L174" s="122">
        <v>1</v>
      </c>
      <c r="M174" s="123">
        <v>1</v>
      </c>
      <c r="N174" s="122"/>
      <c r="O174" s="123"/>
      <c r="P174" s="122">
        <v>1</v>
      </c>
      <c r="Q174" s="123">
        <v>1</v>
      </c>
      <c r="R174" s="122"/>
      <c r="S174" s="123"/>
      <c r="T174" s="122">
        <v>1</v>
      </c>
      <c r="U174" s="123">
        <v>1</v>
      </c>
      <c r="V174" s="122"/>
      <c r="W174" s="123"/>
      <c r="X174" s="122">
        <v>1</v>
      </c>
      <c r="Y174" s="123">
        <v>1</v>
      </c>
      <c r="Z174" s="122"/>
      <c r="AA174" s="123"/>
      <c r="AB174" s="122">
        <v>1</v>
      </c>
      <c r="AC174" s="123">
        <v>1</v>
      </c>
      <c r="AD174" s="70">
        <f t="shared" ref="AD174:AD175" si="134">(F174+H174+J174+L174+N174+P174+R174+T174+V174+X174+Z174+AB174)</f>
        <v>6</v>
      </c>
      <c r="AE174" s="70">
        <f t="shared" ref="AE174:AE175" si="135">(G174+I174+K174+M174+O174+Q174+S174+U174+W174+Y174+AA174+AC174)</f>
        <v>6</v>
      </c>
      <c r="AF174" s="83">
        <f t="shared" ref="AF174:AF175" si="136">(AE174/AD174)</f>
        <v>1</v>
      </c>
      <c r="AG174" s="105" t="s">
        <v>222</v>
      </c>
    </row>
    <row r="175" spans="1:34" ht="112.5" customHeight="1" thickBot="1" x14ac:dyDescent="0.25">
      <c r="A175" s="64">
        <f>A174+1</f>
        <v>105</v>
      </c>
      <c r="B175" s="138" t="s">
        <v>24</v>
      </c>
      <c r="C175" s="59" t="s">
        <v>116</v>
      </c>
      <c r="D175" s="49" t="s">
        <v>105</v>
      </c>
      <c r="E175" s="48" t="s">
        <v>281</v>
      </c>
      <c r="F175" s="115"/>
      <c r="G175" s="116"/>
      <c r="H175" s="115"/>
      <c r="I175" s="116"/>
      <c r="J175" s="115">
        <v>1</v>
      </c>
      <c r="K175" s="116">
        <v>1</v>
      </c>
      <c r="L175" s="115"/>
      <c r="M175" s="116"/>
      <c r="N175" s="115"/>
      <c r="O175" s="116"/>
      <c r="P175" s="115"/>
      <c r="Q175" s="116"/>
      <c r="R175" s="115">
        <v>1</v>
      </c>
      <c r="S175" s="116">
        <v>1</v>
      </c>
      <c r="T175" s="115"/>
      <c r="U175" s="116"/>
      <c r="V175" s="115"/>
      <c r="W175" s="116"/>
      <c r="X175" s="115"/>
      <c r="Y175" s="116"/>
      <c r="Z175" s="115">
        <v>1</v>
      </c>
      <c r="AA175" s="116">
        <v>1</v>
      </c>
      <c r="AB175" s="115"/>
      <c r="AC175" s="116"/>
      <c r="AD175" s="69">
        <f t="shared" si="134"/>
        <v>3</v>
      </c>
      <c r="AE175" s="149">
        <f t="shared" si="135"/>
        <v>3</v>
      </c>
      <c r="AF175" s="82">
        <f t="shared" si="136"/>
        <v>1</v>
      </c>
      <c r="AG175" s="104">
        <f>SUM(AF173:AF175)/3</f>
        <v>1</v>
      </c>
    </row>
    <row r="176" spans="1:34" ht="53.25" hidden="1" customHeight="1" thickBot="1" x14ac:dyDescent="0.25">
      <c r="A176" s="62"/>
      <c r="B176" s="73"/>
      <c r="C176" s="18"/>
      <c r="D176" s="19"/>
      <c r="E176" s="19"/>
      <c r="F176" s="69">
        <f>SUM(F173:F175)</f>
        <v>1</v>
      </c>
      <c r="G176" s="69">
        <f>SUM(G173:G175)</f>
        <v>1</v>
      </c>
      <c r="H176" s="69">
        <f t="shared" ref="H176:AC176" si="137">SUM(H173:H175)</f>
        <v>1</v>
      </c>
      <c r="I176" s="69">
        <f t="shared" si="137"/>
        <v>1</v>
      </c>
      <c r="J176" s="69">
        <f t="shared" si="137"/>
        <v>1</v>
      </c>
      <c r="K176" s="69">
        <f t="shared" si="137"/>
        <v>1</v>
      </c>
      <c r="L176" s="69">
        <f t="shared" si="137"/>
        <v>1</v>
      </c>
      <c r="M176" s="69">
        <f t="shared" si="137"/>
        <v>1</v>
      </c>
      <c r="N176" s="69">
        <f t="shared" si="137"/>
        <v>1</v>
      </c>
      <c r="O176" s="69">
        <f t="shared" si="137"/>
        <v>1</v>
      </c>
      <c r="P176" s="69">
        <f t="shared" si="137"/>
        <v>1</v>
      </c>
      <c r="Q176" s="69">
        <f t="shared" si="137"/>
        <v>1</v>
      </c>
      <c r="R176" s="69">
        <f t="shared" si="137"/>
        <v>1</v>
      </c>
      <c r="S176" s="69">
        <f t="shared" si="137"/>
        <v>1</v>
      </c>
      <c r="T176" s="69">
        <f t="shared" si="137"/>
        <v>1</v>
      </c>
      <c r="U176" s="69">
        <f t="shared" si="137"/>
        <v>1</v>
      </c>
      <c r="V176" s="69">
        <f t="shared" si="137"/>
        <v>1</v>
      </c>
      <c r="W176" s="69">
        <f t="shared" si="137"/>
        <v>1</v>
      </c>
      <c r="X176" s="69">
        <f t="shared" si="137"/>
        <v>1</v>
      </c>
      <c r="Y176" s="69">
        <f t="shared" si="137"/>
        <v>1</v>
      </c>
      <c r="Z176" s="69">
        <f t="shared" si="137"/>
        <v>1</v>
      </c>
      <c r="AA176" s="69">
        <f t="shared" si="137"/>
        <v>1</v>
      </c>
      <c r="AB176" s="69">
        <f t="shared" si="137"/>
        <v>1</v>
      </c>
      <c r="AC176" s="69">
        <f t="shared" si="137"/>
        <v>1</v>
      </c>
      <c r="AD176" s="16">
        <f>SUM(AD174:AD175)</f>
        <v>9</v>
      </c>
      <c r="AE176" s="16">
        <f>SUM(AE174:AE175)</f>
        <v>9</v>
      </c>
      <c r="AF176" s="92">
        <f>SUM(AF173:AF175)/3</f>
        <v>1</v>
      </c>
    </row>
    <row r="177" spans="1:33" s="100" customFormat="1" x14ac:dyDescent="0.2">
      <c r="A177" s="254" t="s">
        <v>301</v>
      </c>
      <c r="B177" s="255"/>
      <c r="C177" s="255"/>
      <c r="D177" s="255"/>
      <c r="E177" s="256"/>
      <c r="AF177" s="101"/>
      <c r="AG177" s="101"/>
    </row>
    <row r="178" spans="1:33" s="100" customFormat="1" ht="16" thickBot="1" x14ac:dyDescent="0.25">
      <c r="A178" s="257"/>
      <c r="B178" s="258"/>
      <c r="C178" s="258"/>
      <c r="D178" s="258"/>
      <c r="E178" s="259"/>
      <c r="AF178" s="101"/>
      <c r="AG178" s="101"/>
    </row>
    <row r="179" spans="1:33" s="100" customFormat="1" ht="29.25" customHeight="1" thickBot="1" x14ac:dyDescent="0.25">
      <c r="A179" s="154" t="s">
        <v>303</v>
      </c>
      <c r="B179" s="288" t="s">
        <v>302</v>
      </c>
      <c r="C179" s="289"/>
      <c r="D179" s="290"/>
      <c r="E179" s="154" t="s">
        <v>304</v>
      </c>
      <c r="AF179" s="101"/>
      <c r="AG179" s="101"/>
    </row>
    <row r="180" spans="1:33" s="100" customFormat="1" x14ac:dyDescent="0.2">
      <c r="A180" s="153">
        <v>1</v>
      </c>
      <c r="B180" s="291" t="s">
        <v>305</v>
      </c>
      <c r="C180" s="292"/>
      <c r="D180" s="293"/>
      <c r="E180" s="155">
        <v>25000000</v>
      </c>
      <c r="AF180" s="101"/>
      <c r="AG180" s="101"/>
    </row>
    <row r="181" spans="1:33" s="100" customFormat="1" x14ac:dyDescent="0.2">
      <c r="A181" s="152">
        <v>2</v>
      </c>
      <c r="B181" s="294" t="s">
        <v>306</v>
      </c>
      <c r="C181" s="295"/>
      <c r="D181" s="296"/>
      <c r="E181" s="155">
        <v>30000000</v>
      </c>
      <c r="AF181" s="101"/>
      <c r="AG181" s="101"/>
    </row>
    <row r="182" spans="1:33" s="100" customFormat="1" x14ac:dyDescent="0.2">
      <c r="A182" s="152">
        <v>3</v>
      </c>
      <c r="B182" s="294" t="s">
        <v>307</v>
      </c>
      <c r="C182" s="295"/>
      <c r="D182" s="296"/>
      <c r="E182" s="155">
        <v>15000000</v>
      </c>
      <c r="AF182" s="101"/>
      <c r="AG182" s="101"/>
    </row>
    <row r="183" spans="1:33" s="100" customFormat="1" x14ac:dyDescent="0.2">
      <c r="A183" s="152">
        <v>4</v>
      </c>
      <c r="B183" s="294" t="s">
        <v>308</v>
      </c>
      <c r="C183" s="295"/>
      <c r="D183" s="296"/>
      <c r="E183" s="155">
        <v>20000000</v>
      </c>
      <c r="AF183" s="101"/>
      <c r="AG183" s="101"/>
    </row>
    <row r="184" spans="1:33" s="100" customFormat="1" x14ac:dyDescent="0.2">
      <c r="A184" s="284" t="s">
        <v>313</v>
      </c>
      <c r="B184" s="285"/>
      <c r="C184" s="285"/>
      <c r="D184" s="286"/>
      <c r="E184" s="171">
        <f>SUM(E180:E183)</f>
        <v>90000000</v>
      </c>
      <c r="AF184" s="101"/>
      <c r="AG184" s="101"/>
    </row>
    <row r="185" spans="1:33" s="100" customFormat="1" ht="16" thickBot="1" x14ac:dyDescent="0.25">
      <c r="A185" s="287"/>
      <c r="B185" s="287"/>
      <c r="C185" s="287"/>
      <c r="D185" s="287"/>
      <c r="E185" s="287"/>
      <c r="AF185" s="101"/>
      <c r="AG185" s="101"/>
    </row>
    <row r="186" spans="1:33" s="100" customFormat="1" ht="30.75" customHeight="1" thickBot="1" x14ac:dyDescent="0.25">
      <c r="A186" s="156">
        <v>5</v>
      </c>
      <c r="B186" s="280" t="s">
        <v>311</v>
      </c>
      <c r="C186" s="281"/>
      <c r="D186" s="282"/>
      <c r="E186" s="172">
        <v>203000000</v>
      </c>
      <c r="AF186" s="101"/>
      <c r="AG186" s="101"/>
    </row>
    <row r="187" spans="1:33" s="100" customFormat="1" ht="16" thickBot="1" x14ac:dyDescent="0.25">
      <c r="A187" s="157"/>
      <c r="B187" s="283"/>
      <c r="C187" s="283"/>
      <c r="D187" s="283"/>
      <c r="E187" s="157"/>
      <c r="AF187" s="101"/>
      <c r="AG187" s="101"/>
    </row>
    <row r="188" spans="1:33" s="100" customFormat="1" ht="16" thickBot="1" x14ac:dyDescent="0.25">
      <c r="A188" s="297" t="s">
        <v>312</v>
      </c>
      <c r="B188" s="298"/>
      <c r="C188" s="298"/>
      <c r="D188" s="299"/>
      <c r="E188" s="171">
        <v>293000000</v>
      </c>
      <c r="AF188" s="101"/>
      <c r="AG188" s="101"/>
    </row>
    <row r="189" spans="1:33" s="100" customFormat="1" x14ac:dyDescent="0.2">
      <c r="AF189" s="101"/>
      <c r="AG189" s="101"/>
    </row>
    <row r="190" spans="1:33" s="100" customFormat="1" x14ac:dyDescent="0.2">
      <c r="AF190" s="101"/>
      <c r="AG190" s="101"/>
    </row>
    <row r="191" spans="1:33" s="100" customFormat="1" x14ac:dyDescent="0.2">
      <c r="AF191" s="101"/>
      <c r="AG191" s="101"/>
    </row>
    <row r="192" spans="1:33" s="100" customFormat="1" x14ac:dyDescent="0.2">
      <c r="AF192" s="101"/>
      <c r="AG192" s="101"/>
    </row>
    <row r="193" spans="32:33" s="100" customFormat="1" x14ac:dyDescent="0.2">
      <c r="AF193" s="101"/>
      <c r="AG193" s="101"/>
    </row>
    <row r="194" spans="32:33" s="100" customFormat="1" x14ac:dyDescent="0.2">
      <c r="AF194" s="101"/>
      <c r="AG194" s="101"/>
    </row>
    <row r="195" spans="32:33" s="100" customFormat="1" x14ac:dyDescent="0.2">
      <c r="AF195" s="101"/>
      <c r="AG195" s="101"/>
    </row>
    <row r="196" spans="32:33" s="100" customFormat="1" x14ac:dyDescent="0.2">
      <c r="AF196" s="101"/>
      <c r="AG196" s="101"/>
    </row>
    <row r="197" spans="32:33" s="100" customFormat="1" x14ac:dyDescent="0.2">
      <c r="AF197" s="101"/>
      <c r="AG197" s="101"/>
    </row>
    <row r="198" spans="32:33" s="100" customFormat="1" x14ac:dyDescent="0.2">
      <c r="AF198" s="101"/>
      <c r="AG198" s="101"/>
    </row>
    <row r="199" spans="32:33" s="100" customFormat="1" x14ac:dyDescent="0.2">
      <c r="AF199" s="101"/>
      <c r="AG199" s="101"/>
    </row>
    <row r="200" spans="32:33" s="100" customFormat="1" x14ac:dyDescent="0.2">
      <c r="AF200" s="101"/>
      <c r="AG200" s="101"/>
    </row>
    <row r="201" spans="32:33" s="100" customFormat="1" x14ac:dyDescent="0.2">
      <c r="AF201" s="101"/>
      <c r="AG201" s="101"/>
    </row>
    <row r="202" spans="32:33" s="100" customFormat="1" x14ac:dyDescent="0.2">
      <c r="AF202" s="101"/>
      <c r="AG202" s="101"/>
    </row>
    <row r="203" spans="32:33" s="100" customFormat="1" x14ac:dyDescent="0.2">
      <c r="AF203" s="101"/>
      <c r="AG203" s="101"/>
    </row>
    <row r="204" spans="32:33" s="100" customFormat="1" x14ac:dyDescent="0.2">
      <c r="AF204" s="101"/>
      <c r="AG204" s="101"/>
    </row>
    <row r="205" spans="32:33" s="100" customFormat="1" x14ac:dyDescent="0.2">
      <c r="AF205" s="101"/>
      <c r="AG205" s="101"/>
    </row>
    <row r="206" spans="32:33" s="100" customFormat="1" x14ac:dyDescent="0.2">
      <c r="AF206" s="101"/>
      <c r="AG206" s="101"/>
    </row>
    <row r="207" spans="32:33" s="100" customFormat="1" x14ac:dyDescent="0.2">
      <c r="AF207" s="101"/>
      <c r="AG207" s="101"/>
    </row>
    <row r="208" spans="32:33" s="100" customFormat="1" x14ac:dyDescent="0.2">
      <c r="AF208" s="101"/>
      <c r="AG208" s="101"/>
    </row>
    <row r="209" spans="32:33" s="100" customFormat="1" x14ac:dyDescent="0.2">
      <c r="AF209" s="101"/>
      <c r="AG209" s="101"/>
    </row>
    <row r="210" spans="32:33" s="100" customFormat="1" x14ac:dyDescent="0.2">
      <c r="AF210" s="101"/>
      <c r="AG210" s="101"/>
    </row>
    <row r="211" spans="32:33" s="100" customFormat="1" x14ac:dyDescent="0.2">
      <c r="AF211" s="101"/>
      <c r="AG211" s="101"/>
    </row>
    <row r="212" spans="32:33" s="100" customFormat="1" x14ac:dyDescent="0.2">
      <c r="AF212" s="101"/>
      <c r="AG212" s="101"/>
    </row>
    <row r="213" spans="32:33" s="100" customFormat="1" x14ac:dyDescent="0.2">
      <c r="AF213" s="101"/>
      <c r="AG213" s="101"/>
    </row>
    <row r="214" spans="32:33" s="100" customFormat="1" x14ac:dyDescent="0.2">
      <c r="AF214" s="101"/>
      <c r="AG214" s="101"/>
    </row>
    <row r="215" spans="32:33" s="100" customFormat="1" x14ac:dyDescent="0.2">
      <c r="AF215" s="101"/>
      <c r="AG215" s="101"/>
    </row>
    <row r="216" spans="32:33" s="100" customFormat="1" x14ac:dyDescent="0.2">
      <c r="AF216" s="101"/>
      <c r="AG216" s="101"/>
    </row>
    <row r="217" spans="32:33" s="100" customFormat="1" x14ac:dyDescent="0.2">
      <c r="AF217" s="101"/>
      <c r="AG217" s="101"/>
    </row>
    <row r="218" spans="32:33" s="100" customFormat="1" x14ac:dyDescent="0.2">
      <c r="AF218" s="101"/>
      <c r="AG218" s="101"/>
    </row>
    <row r="219" spans="32:33" s="100" customFormat="1" x14ac:dyDescent="0.2">
      <c r="AF219" s="101"/>
      <c r="AG219" s="101"/>
    </row>
    <row r="220" spans="32:33" s="100" customFormat="1" x14ac:dyDescent="0.2">
      <c r="AF220" s="101"/>
      <c r="AG220" s="101"/>
    </row>
    <row r="221" spans="32:33" s="100" customFormat="1" x14ac:dyDescent="0.2">
      <c r="AF221" s="101"/>
      <c r="AG221" s="101"/>
    </row>
    <row r="222" spans="32:33" s="100" customFormat="1" x14ac:dyDescent="0.2">
      <c r="AF222" s="101"/>
      <c r="AG222" s="101"/>
    </row>
    <row r="223" spans="32:33" s="100" customFormat="1" x14ac:dyDescent="0.2">
      <c r="AF223" s="101"/>
      <c r="AG223" s="101"/>
    </row>
    <row r="224" spans="32:33" s="100" customFormat="1" x14ac:dyDescent="0.2">
      <c r="AF224" s="101"/>
      <c r="AG224" s="101"/>
    </row>
    <row r="225" spans="32:33" s="100" customFormat="1" x14ac:dyDescent="0.2">
      <c r="AF225" s="101"/>
      <c r="AG225" s="101"/>
    </row>
    <row r="226" spans="32:33" s="100" customFormat="1" x14ac:dyDescent="0.2">
      <c r="AF226" s="101"/>
      <c r="AG226" s="101"/>
    </row>
    <row r="227" spans="32:33" s="100" customFormat="1" x14ac:dyDescent="0.2">
      <c r="AF227" s="101"/>
      <c r="AG227" s="101"/>
    </row>
    <row r="228" spans="32:33" s="100" customFormat="1" x14ac:dyDescent="0.2">
      <c r="AF228" s="101"/>
      <c r="AG228" s="101"/>
    </row>
    <row r="229" spans="32:33" s="100" customFormat="1" x14ac:dyDescent="0.2">
      <c r="AF229" s="101"/>
      <c r="AG229" s="101"/>
    </row>
    <row r="230" spans="32:33" s="100" customFormat="1" x14ac:dyDescent="0.2">
      <c r="AF230" s="101"/>
      <c r="AG230" s="101"/>
    </row>
    <row r="231" spans="32:33" s="100" customFormat="1" x14ac:dyDescent="0.2">
      <c r="AF231" s="101"/>
      <c r="AG231" s="101"/>
    </row>
    <row r="232" spans="32:33" s="100" customFormat="1" x14ac:dyDescent="0.2">
      <c r="AF232" s="101"/>
      <c r="AG232" s="101"/>
    </row>
    <row r="233" spans="32:33" s="100" customFormat="1" x14ac:dyDescent="0.2">
      <c r="AF233" s="101"/>
      <c r="AG233" s="101"/>
    </row>
    <row r="234" spans="32:33" s="100" customFormat="1" x14ac:dyDescent="0.2">
      <c r="AF234" s="101"/>
      <c r="AG234" s="101"/>
    </row>
    <row r="235" spans="32:33" s="100" customFormat="1" x14ac:dyDescent="0.2">
      <c r="AF235" s="101"/>
      <c r="AG235" s="101"/>
    </row>
    <row r="236" spans="32:33" s="100" customFormat="1" x14ac:dyDescent="0.2">
      <c r="AF236" s="101"/>
      <c r="AG236" s="101"/>
    </row>
    <row r="237" spans="32:33" s="100" customFormat="1" x14ac:dyDescent="0.2">
      <c r="AF237" s="101"/>
      <c r="AG237" s="101"/>
    </row>
    <row r="238" spans="32:33" s="100" customFormat="1" x14ac:dyDescent="0.2">
      <c r="AF238" s="101"/>
      <c r="AG238" s="101"/>
    </row>
    <row r="239" spans="32:33" s="100" customFormat="1" x14ac:dyDescent="0.2">
      <c r="AF239" s="101"/>
      <c r="AG239" s="101"/>
    </row>
    <row r="240" spans="32:33" s="100" customFormat="1" x14ac:dyDescent="0.2">
      <c r="AF240" s="101"/>
      <c r="AG240" s="101"/>
    </row>
    <row r="241" spans="32:33" s="100" customFormat="1" x14ac:dyDescent="0.2">
      <c r="AF241" s="101"/>
      <c r="AG241" s="101"/>
    </row>
    <row r="242" spans="32:33" s="100" customFormat="1" x14ac:dyDescent="0.2">
      <c r="AF242" s="101"/>
      <c r="AG242" s="101"/>
    </row>
    <row r="243" spans="32:33" s="100" customFormat="1" x14ac:dyDescent="0.2">
      <c r="AF243" s="101"/>
      <c r="AG243" s="101"/>
    </row>
    <row r="244" spans="32:33" s="100" customFormat="1" x14ac:dyDescent="0.2">
      <c r="AF244" s="101"/>
      <c r="AG244" s="101"/>
    </row>
    <row r="245" spans="32:33" s="100" customFormat="1" x14ac:dyDescent="0.2">
      <c r="AF245" s="101"/>
      <c r="AG245" s="101"/>
    </row>
    <row r="246" spans="32:33" s="100" customFormat="1" x14ac:dyDescent="0.2">
      <c r="AF246" s="101"/>
      <c r="AG246" s="101"/>
    </row>
    <row r="247" spans="32:33" s="100" customFormat="1" x14ac:dyDescent="0.2">
      <c r="AF247" s="101"/>
      <c r="AG247" s="101"/>
    </row>
    <row r="248" spans="32:33" s="100" customFormat="1" x14ac:dyDescent="0.2">
      <c r="AF248" s="101"/>
      <c r="AG248" s="101"/>
    </row>
    <row r="249" spans="32:33" s="100" customFormat="1" x14ac:dyDescent="0.2">
      <c r="AF249" s="101"/>
      <c r="AG249" s="101"/>
    </row>
    <row r="250" spans="32:33" s="100" customFormat="1" x14ac:dyDescent="0.2">
      <c r="AF250" s="101"/>
      <c r="AG250" s="101"/>
    </row>
    <row r="251" spans="32:33" s="100" customFormat="1" x14ac:dyDescent="0.2">
      <c r="AF251" s="101"/>
      <c r="AG251" s="101"/>
    </row>
    <row r="252" spans="32:33" s="100" customFormat="1" x14ac:dyDescent="0.2">
      <c r="AF252" s="101"/>
      <c r="AG252" s="101"/>
    </row>
    <row r="253" spans="32:33" s="100" customFormat="1" x14ac:dyDescent="0.2">
      <c r="AF253" s="101"/>
      <c r="AG253" s="101"/>
    </row>
    <row r="254" spans="32:33" s="100" customFormat="1" x14ac:dyDescent="0.2">
      <c r="AF254" s="101"/>
      <c r="AG254" s="101"/>
    </row>
    <row r="255" spans="32:33" s="100" customFormat="1" x14ac:dyDescent="0.2">
      <c r="AF255" s="101"/>
      <c r="AG255" s="101"/>
    </row>
    <row r="256" spans="32:33" s="100" customFormat="1" x14ac:dyDescent="0.2">
      <c r="AF256" s="101"/>
      <c r="AG256" s="101"/>
    </row>
    <row r="257" spans="32:33" s="100" customFormat="1" x14ac:dyDescent="0.2">
      <c r="AF257" s="101"/>
      <c r="AG257" s="101"/>
    </row>
    <row r="258" spans="32:33" s="100" customFormat="1" x14ac:dyDescent="0.2">
      <c r="AF258" s="101"/>
      <c r="AG258" s="101"/>
    </row>
    <row r="259" spans="32:33" s="100" customFormat="1" x14ac:dyDescent="0.2">
      <c r="AF259" s="101"/>
      <c r="AG259" s="101"/>
    </row>
    <row r="260" spans="32:33" s="100" customFormat="1" x14ac:dyDescent="0.2">
      <c r="AF260" s="101"/>
      <c r="AG260" s="101"/>
    </row>
    <row r="261" spans="32:33" s="100" customFormat="1" x14ac:dyDescent="0.2">
      <c r="AF261" s="101"/>
      <c r="AG261" s="101"/>
    </row>
    <row r="262" spans="32:33" s="100" customFormat="1" x14ac:dyDescent="0.2">
      <c r="AF262" s="101"/>
      <c r="AG262" s="101"/>
    </row>
    <row r="263" spans="32:33" s="100" customFormat="1" x14ac:dyDescent="0.2">
      <c r="AF263" s="101"/>
      <c r="AG263" s="101"/>
    </row>
    <row r="264" spans="32:33" s="100" customFormat="1" x14ac:dyDescent="0.2">
      <c r="AF264" s="101"/>
      <c r="AG264" s="101"/>
    </row>
    <row r="265" spans="32:33" s="100" customFormat="1" x14ac:dyDescent="0.2">
      <c r="AF265" s="101"/>
      <c r="AG265" s="101"/>
    </row>
    <row r="266" spans="32:33" s="100" customFormat="1" x14ac:dyDescent="0.2">
      <c r="AF266" s="101"/>
      <c r="AG266" s="101"/>
    </row>
    <row r="267" spans="32:33" s="100" customFormat="1" x14ac:dyDescent="0.2">
      <c r="AF267" s="101"/>
      <c r="AG267" s="101"/>
    </row>
    <row r="268" spans="32:33" s="100" customFormat="1" x14ac:dyDescent="0.2">
      <c r="AF268" s="101"/>
      <c r="AG268" s="101"/>
    </row>
    <row r="269" spans="32:33" s="100" customFormat="1" x14ac:dyDescent="0.2">
      <c r="AF269" s="101"/>
      <c r="AG269" s="101"/>
    </row>
    <row r="270" spans="32:33" s="100" customFormat="1" x14ac:dyDescent="0.2">
      <c r="AF270" s="101"/>
      <c r="AG270" s="101"/>
    </row>
    <row r="271" spans="32:33" s="100" customFormat="1" x14ac:dyDescent="0.2">
      <c r="AF271" s="101"/>
      <c r="AG271" s="101"/>
    </row>
    <row r="272" spans="32:33" s="100" customFormat="1" x14ac:dyDescent="0.2">
      <c r="AF272" s="101"/>
      <c r="AG272" s="101"/>
    </row>
    <row r="273" spans="32:33" s="100" customFormat="1" x14ac:dyDescent="0.2">
      <c r="AF273" s="101"/>
      <c r="AG273" s="101"/>
    </row>
    <row r="274" spans="32:33" s="100" customFormat="1" x14ac:dyDescent="0.2">
      <c r="AF274" s="101"/>
      <c r="AG274" s="101"/>
    </row>
    <row r="275" spans="32:33" s="100" customFormat="1" x14ac:dyDescent="0.2">
      <c r="AF275" s="101"/>
      <c r="AG275" s="101"/>
    </row>
    <row r="276" spans="32:33" s="100" customFormat="1" x14ac:dyDescent="0.2">
      <c r="AF276" s="101"/>
      <c r="AG276" s="101"/>
    </row>
    <row r="277" spans="32:33" s="100" customFormat="1" x14ac:dyDescent="0.2">
      <c r="AF277" s="101"/>
      <c r="AG277" s="101"/>
    </row>
    <row r="278" spans="32:33" s="100" customFormat="1" x14ac:dyDescent="0.2">
      <c r="AF278" s="101"/>
      <c r="AG278" s="101"/>
    </row>
    <row r="279" spans="32:33" s="100" customFormat="1" x14ac:dyDescent="0.2">
      <c r="AF279" s="101"/>
      <c r="AG279" s="101"/>
    </row>
    <row r="280" spans="32:33" s="100" customFormat="1" x14ac:dyDescent="0.2">
      <c r="AF280" s="101"/>
      <c r="AG280" s="101"/>
    </row>
    <row r="281" spans="32:33" s="100" customFormat="1" x14ac:dyDescent="0.2">
      <c r="AF281" s="101"/>
      <c r="AG281" s="101"/>
    </row>
    <row r="282" spans="32:33" s="100" customFormat="1" x14ac:dyDescent="0.2">
      <c r="AF282" s="101"/>
      <c r="AG282" s="101"/>
    </row>
    <row r="283" spans="32:33" s="100" customFormat="1" x14ac:dyDescent="0.2">
      <c r="AF283" s="101"/>
      <c r="AG283" s="101"/>
    </row>
    <row r="284" spans="32:33" s="100" customFormat="1" x14ac:dyDescent="0.2">
      <c r="AF284" s="101"/>
      <c r="AG284" s="101"/>
    </row>
    <row r="285" spans="32:33" s="100" customFormat="1" x14ac:dyDescent="0.2">
      <c r="AF285" s="101"/>
      <c r="AG285" s="101"/>
    </row>
    <row r="286" spans="32:33" s="100" customFormat="1" x14ac:dyDescent="0.2">
      <c r="AF286" s="101"/>
      <c r="AG286" s="101"/>
    </row>
    <row r="287" spans="32:33" s="100" customFormat="1" x14ac:dyDescent="0.2">
      <c r="AF287" s="101"/>
      <c r="AG287" s="101"/>
    </row>
    <row r="288" spans="32:33" s="100" customFormat="1" x14ac:dyDescent="0.2">
      <c r="AF288" s="101"/>
      <c r="AG288" s="101"/>
    </row>
    <row r="289" spans="32:33" s="100" customFormat="1" x14ac:dyDescent="0.2">
      <c r="AF289" s="101"/>
      <c r="AG289" s="101"/>
    </row>
    <row r="290" spans="32:33" s="100" customFormat="1" x14ac:dyDescent="0.2">
      <c r="AF290" s="101"/>
      <c r="AG290" s="101"/>
    </row>
    <row r="291" spans="32:33" s="100" customFormat="1" x14ac:dyDescent="0.2">
      <c r="AF291" s="101"/>
      <c r="AG291" s="101"/>
    </row>
    <row r="292" spans="32:33" s="100" customFormat="1" x14ac:dyDescent="0.2">
      <c r="AF292" s="101"/>
      <c r="AG292" s="101"/>
    </row>
    <row r="293" spans="32:33" s="100" customFormat="1" x14ac:dyDescent="0.2">
      <c r="AF293" s="101"/>
      <c r="AG293" s="101"/>
    </row>
    <row r="294" spans="32:33" s="100" customFormat="1" x14ac:dyDescent="0.2">
      <c r="AF294" s="101"/>
      <c r="AG294" s="101"/>
    </row>
    <row r="295" spans="32:33" s="100" customFormat="1" x14ac:dyDescent="0.2">
      <c r="AF295" s="101"/>
      <c r="AG295" s="101"/>
    </row>
    <row r="296" spans="32:33" s="100" customFormat="1" x14ac:dyDescent="0.2">
      <c r="AF296" s="101"/>
      <c r="AG296" s="101"/>
    </row>
    <row r="297" spans="32:33" s="100" customFormat="1" x14ac:dyDescent="0.2">
      <c r="AF297" s="101"/>
      <c r="AG297" s="101"/>
    </row>
    <row r="298" spans="32:33" s="100" customFormat="1" x14ac:dyDescent="0.2">
      <c r="AF298" s="101"/>
      <c r="AG298" s="101"/>
    </row>
    <row r="299" spans="32:33" s="100" customFormat="1" x14ac:dyDescent="0.2">
      <c r="AF299" s="101"/>
      <c r="AG299" s="101"/>
    </row>
    <row r="300" spans="32:33" s="100" customFormat="1" x14ac:dyDescent="0.2">
      <c r="AF300" s="101"/>
      <c r="AG300" s="101"/>
    </row>
    <row r="301" spans="32:33" s="100" customFormat="1" x14ac:dyDescent="0.2">
      <c r="AF301" s="101"/>
      <c r="AG301" s="101"/>
    </row>
    <row r="302" spans="32:33" s="100" customFormat="1" x14ac:dyDescent="0.2">
      <c r="AF302" s="101"/>
      <c r="AG302" s="101"/>
    </row>
    <row r="303" spans="32:33" s="100" customFormat="1" x14ac:dyDescent="0.2">
      <c r="AF303" s="101"/>
      <c r="AG303" s="101"/>
    </row>
    <row r="304" spans="32:33" s="100" customFormat="1" x14ac:dyDescent="0.2">
      <c r="AF304" s="101"/>
      <c r="AG304" s="101"/>
    </row>
    <row r="305" spans="32:33" s="100" customFormat="1" x14ac:dyDescent="0.2">
      <c r="AF305" s="101"/>
      <c r="AG305" s="101"/>
    </row>
    <row r="306" spans="32:33" s="100" customFormat="1" x14ac:dyDescent="0.2">
      <c r="AF306" s="101"/>
      <c r="AG306" s="101"/>
    </row>
    <row r="307" spans="32:33" s="100" customFormat="1" x14ac:dyDescent="0.2">
      <c r="AF307" s="101"/>
      <c r="AG307" s="101"/>
    </row>
    <row r="308" spans="32:33" s="100" customFormat="1" x14ac:dyDescent="0.2">
      <c r="AF308" s="101"/>
      <c r="AG308" s="101"/>
    </row>
    <row r="309" spans="32:33" s="100" customFormat="1" x14ac:dyDescent="0.2">
      <c r="AF309" s="101"/>
      <c r="AG309" s="101"/>
    </row>
    <row r="310" spans="32:33" s="100" customFormat="1" x14ac:dyDescent="0.2">
      <c r="AF310" s="101"/>
      <c r="AG310" s="101"/>
    </row>
    <row r="311" spans="32:33" s="100" customFormat="1" x14ac:dyDescent="0.2">
      <c r="AF311" s="101"/>
      <c r="AG311" s="101"/>
    </row>
    <row r="312" spans="32:33" s="100" customFormat="1" x14ac:dyDescent="0.2">
      <c r="AF312" s="101"/>
      <c r="AG312" s="101"/>
    </row>
    <row r="313" spans="32:33" s="100" customFormat="1" x14ac:dyDescent="0.2">
      <c r="AF313" s="101"/>
      <c r="AG313" s="101"/>
    </row>
    <row r="314" spans="32:33" s="100" customFormat="1" x14ac:dyDescent="0.2">
      <c r="AF314" s="101"/>
      <c r="AG314" s="101"/>
    </row>
    <row r="315" spans="32:33" s="100" customFormat="1" x14ac:dyDescent="0.2">
      <c r="AF315" s="101"/>
      <c r="AG315" s="101"/>
    </row>
    <row r="316" spans="32:33" s="100" customFormat="1" x14ac:dyDescent="0.2">
      <c r="AF316" s="101"/>
      <c r="AG316" s="101"/>
    </row>
    <row r="317" spans="32:33" s="100" customFormat="1" x14ac:dyDescent="0.2">
      <c r="AF317" s="101"/>
      <c r="AG317" s="101"/>
    </row>
    <row r="318" spans="32:33" s="100" customFormat="1" x14ac:dyDescent="0.2">
      <c r="AF318" s="101"/>
      <c r="AG318" s="101"/>
    </row>
    <row r="319" spans="32:33" s="100" customFormat="1" x14ac:dyDescent="0.2">
      <c r="AF319" s="101"/>
      <c r="AG319" s="101"/>
    </row>
    <row r="320" spans="32:33" s="100" customFormat="1" x14ac:dyDescent="0.2">
      <c r="AF320" s="101"/>
      <c r="AG320" s="101"/>
    </row>
    <row r="321" spans="32:33" s="100" customFormat="1" x14ac:dyDescent="0.2">
      <c r="AF321" s="101"/>
      <c r="AG321" s="101"/>
    </row>
    <row r="322" spans="32:33" s="100" customFormat="1" x14ac:dyDescent="0.2">
      <c r="AF322" s="101"/>
      <c r="AG322" s="101"/>
    </row>
    <row r="323" spans="32:33" s="100" customFormat="1" x14ac:dyDescent="0.2">
      <c r="AF323" s="101"/>
      <c r="AG323" s="101"/>
    </row>
    <row r="324" spans="32:33" s="100" customFormat="1" x14ac:dyDescent="0.2">
      <c r="AF324" s="101"/>
      <c r="AG324" s="101"/>
    </row>
    <row r="325" spans="32:33" s="100" customFormat="1" x14ac:dyDescent="0.2">
      <c r="AF325" s="101"/>
      <c r="AG325" s="101"/>
    </row>
    <row r="326" spans="32:33" s="100" customFormat="1" x14ac:dyDescent="0.2">
      <c r="AF326" s="101"/>
      <c r="AG326" s="101"/>
    </row>
    <row r="327" spans="32:33" s="100" customFormat="1" x14ac:dyDescent="0.2">
      <c r="AF327" s="101"/>
      <c r="AG327" s="101"/>
    </row>
    <row r="328" spans="32:33" s="100" customFormat="1" x14ac:dyDescent="0.2">
      <c r="AF328" s="101"/>
      <c r="AG328" s="101"/>
    </row>
    <row r="329" spans="32:33" s="100" customFormat="1" x14ac:dyDescent="0.2">
      <c r="AF329" s="101"/>
      <c r="AG329" s="101"/>
    </row>
    <row r="330" spans="32:33" s="100" customFormat="1" x14ac:dyDescent="0.2">
      <c r="AF330" s="101"/>
      <c r="AG330" s="101"/>
    </row>
    <row r="331" spans="32:33" s="100" customFormat="1" x14ac:dyDescent="0.2">
      <c r="AF331" s="101"/>
      <c r="AG331" s="101"/>
    </row>
    <row r="332" spans="32:33" s="100" customFormat="1" x14ac:dyDescent="0.2">
      <c r="AF332" s="101"/>
      <c r="AG332" s="101"/>
    </row>
    <row r="333" spans="32:33" s="100" customFormat="1" x14ac:dyDescent="0.2">
      <c r="AF333" s="101"/>
      <c r="AG333" s="101"/>
    </row>
    <row r="334" spans="32:33" s="100" customFormat="1" x14ac:dyDescent="0.2">
      <c r="AF334" s="101"/>
      <c r="AG334" s="101"/>
    </row>
    <row r="335" spans="32:33" s="100" customFormat="1" x14ac:dyDescent="0.2">
      <c r="AF335" s="101"/>
      <c r="AG335" s="101"/>
    </row>
    <row r="336" spans="32:33" s="100" customFormat="1" x14ac:dyDescent="0.2">
      <c r="AF336" s="101"/>
      <c r="AG336" s="101"/>
    </row>
    <row r="337" spans="32:33" s="100" customFormat="1" x14ac:dyDescent="0.2">
      <c r="AF337" s="101"/>
      <c r="AG337" s="101"/>
    </row>
    <row r="338" spans="32:33" s="100" customFormat="1" x14ac:dyDescent="0.2">
      <c r="AF338" s="101"/>
      <c r="AG338" s="101"/>
    </row>
    <row r="339" spans="32:33" s="100" customFormat="1" x14ac:dyDescent="0.2">
      <c r="AF339" s="101"/>
      <c r="AG339" s="101"/>
    </row>
    <row r="340" spans="32:33" s="100" customFormat="1" x14ac:dyDescent="0.2">
      <c r="AF340" s="101"/>
      <c r="AG340" s="101"/>
    </row>
    <row r="341" spans="32:33" s="100" customFormat="1" x14ac:dyDescent="0.2">
      <c r="AF341" s="101"/>
      <c r="AG341" s="101"/>
    </row>
    <row r="342" spans="32:33" s="100" customFormat="1" x14ac:dyDescent="0.2">
      <c r="AF342" s="101"/>
      <c r="AG342" s="101"/>
    </row>
    <row r="343" spans="32:33" s="100" customFormat="1" x14ac:dyDescent="0.2">
      <c r="AF343" s="101"/>
      <c r="AG343" s="101"/>
    </row>
    <row r="344" spans="32:33" s="100" customFormat="1" x14ac:dyDescent="0.2">
      <c r="AF344" s="101"/>
      <c r="AG344" s="101"/>
    </row>
    <row r="345" spans="32:33" s="100" customFormat="1" x14ac:dyDescent="0.2">
      <c r="AF345" s="101"/>
      <c r="AG345" s="101"/>
    </row>
    <row r="346" spans="32:33" s="100" customFormat="1" x14ac:dyDescent="0.2">
      <c r="AF346" s="101"/>
      <c r="AG346" s="101"/>
    </row>
    <row r="347" spans="32:33" s="100" customFormat="1" x14ac:dyDescent="0.2">
      <c r="AF347" s="101"/>
      <c r="AG347" s="101"/>
    </row>
    <row r="348" spans="32:33" s="100" customFormat="1" x14ac:dyDescent="0.2">
      <c r="AF348" s="101"/>
      <c r="AG348" s="101"/>
    </row>
    <row r="349" spans="32:33" s="100" customFormat="1" x14ac:dyDescent="0.2">
      <c r="AF349" s="101"/>
      <c r="AG349" s="101"/>
    </row>
    <row r="350" spans="32:33" s="100" customFormat="1" x14ac:dyDescent="0.2">
      <c r="AF350" s="101"/>
      <c r="AG350" s="101"/>
    </row>
    <row r="351" spans="32:33" s="100" customFormat="1" x14ac:dyDescent="0.2">
      <c r="AF351" s="101"/>
      <c r="AG351" s="101"/>
    </row>
    <row r="352" spans="32:33" s="100" customFormat="1" x14ac:dyDescent="0.2">
      <c r="AF352" s="101"/>
      <c r="AG352" s="101"/>
    </row>
    <row r="353" spans="32:33" s="100" customFormat="1" x14ac:dyDescent="0.2">
      <c r="AF353" s="101"/>
      <c r="AG353" s="101"/>
    </row>
    <row r="354" spans="32:33" s="100" customFormat="1" x14ac:dyDescent="0.2">
      <c r="AF354" s="101"/>
      <c r="AG354" s="101"/>
    </row>
    <row r="355" spans="32:33" s="100" customFormat="1" x14ac:dyDescent="0.2">
      <c r="AF355" s="101"/>
      <c r="AG355" s="101"/>
    </row>
    <row r="356" spans="32:33" s="100" customFormat="1" x14ac:dyDescent="0.2">
      <c r="AF356" s="101"/>
      <c r="AG356" s="101"/>
    </row>
    <row r="357" spans="32:33" s="100" customFormat="1" x14ac:dyDescent="0.2">
      <c r="AF357" s="101"/>
      <c r="AG357" s="101"/>
    </row>
    <row r="358" spans="32:33" s="100" customFormat="1" x14ac:dyDescent="0.2">
      <c r="AF358" s="101"/>
      <c r="AG358" s="101"/>
    </row>
    <row r="359" spans="32:33" s="100" customFormat="1" x14ac:dyDescent="0.2">
      <c r="AF359" s="101"/>
      <c r="AG359" s="101"/>
    </row>
    <row r="360" spans="32:33" s="100" customFormat="1" x14ac:dyDescent="0.2">
      <c r="AF360" s="101"/>
      <c r="AG360" s="101"/>
    </row>
    <row r="361" spans="32:33" s="100" customFormat="1" x14ac:dyDescent="0.2">
      <c r="AF361" s="101"/>
      <c r="AG361" s="101"/>
    </row>
    <row r="362" spans="32:33" s="100" customFormat="1" x14ac:dyDescent="0.2">
      <c r="AF362" s="101"/>
      <c r="AG362" s="101"/>
    </row>
    <row r="363" spans="32:33" s="100" customFormat="1" x14ac:dyDescent="0.2">
      <c r="AF363" s="101"/>
      <c r="AG363" s="101"/>
    </row>
    <row r="364" spans="32:33" s="100" customFormat="1" x14ac:dyDescent="0.2">
      <c r="AF364" s="101"/>
      <c r="AG364" s="101"/>
    </row>
    <row r="365" spans="32:33" s="100" customFormat="1" x14ac:dyDescent="0.2">
      <c r="AF365" s="101"/>
      <c r="AG365" s="101"/>
    </row>
    <row r="366" spans="32:33" s="100" customFormat="1" x14ac:dyDescent="0.2">
      <c r="AF366" s="101"/>
      <c r="AG366" s="101"/>
    </row>
    <row r="367" spans="32:33" s="100" customFormat="1" x14ac:dyDescent="0.2">
      <c r="AF367" s="101"/>
      <c r="AG367" s="101"/>
    </row>
    <row r="368" spans="32:33" s="100" customFormat="1" x14ac:dyDescent="0.2">
      <c r="AF368" s="101"/>
      <c r="AG368" s="101"/>
    </row>
    <row r="369" spans="32:33" s="100" customFormat="1" x14ac:dyDescent="0.2">
      <c r="AF369" s="101"/>
      <c r="AG369" s="101"/>
    </row>
    <row r="370" spans="32:33" s="100" customFormat="1" x14ac:dyDescent="0.2">
      <c r="AF370" s="101"/>
      <c r="AG370" s="101"/>
    </row>
    <row r="371" spans="32:33" s="100" customFormat="1" x14ac:dyDescent="0.2">
      <c r="AF371" s="101"/>
      <c r="AG371" s="101"/>
    </row>
    <row r="372" spans="32:33" s="100" customFormat="1" x14ac:dyDescent="0.2">
      <c r="AF372" s="101"/>
      <c r="AG372" s="101"/>
    </row>
    <row r="373" spans="32:33" s="100" customFormat="1" x14ac:dyDescent="0.2">
      <c r="AF373" s="101"/>
      <c r="AG373" s="101"/>
    </row>
    <row r="374" spans="32:33" s="100" customFormat="1" x14ac:dyDescent="0.2">
      <c r="AF374" s="101"/>
      <c r="AG374" s="101"/>
    </row>
    <row r="375" spans="32:33" s="100" customFormat="1" x14ac:dyDescent="0.2">
      <c r="AF375" s="101"/>
      <c r="AG375" s="101"/>
    </row>
    <row r="376" spans="32:33" s="100" customFormat="1" x14ac:dyDescent="0.2">
      <c r="AF376" s="101"/>
      <c r="AG376" s="101"/>
    </row>
    <row r="377" spans="32:33" s="100" customFormat="1" x14ac:dyDescent="0.2">
      <c r="AF377" s="101"/>
      <c r="AG377" s="101"/>
    </row>
    <row r="378" spans="32:33" s="100" customFormat="1" x14ac:dyDescent="0.2">
      <c r="AF378" s="101"/>
      <c r="AG378" s="101"/>
    </row>
    <row r="379" spans="32:33" s="100" customFormat="1" x14ac:dyDescent="0.2">
      <c r="AF379" s="101"/>
      <c r="AG379" s="101"/>
    </row>
    <row r="380" spans="32:33" s="100" customFormat="1" x14ac:dyDescent="0.2">
      <c r="AF380" s="101"/>
      <c r="AG380" s="101"/>
    </row>
    <row r="381" spans="32:33" s="100" customFormat="1" x14ac:dyDescent="0.2">
      <c r="AF381" s="101"/>
      <c r="AG381" s="101"/>
    </row>
    <row r="382" spans="32:33" s="100" customFormat="1" x14ac:dyDescent="0.2">
      <c r="AF382" s="101"/>
      <c r="AG382" s="101"/>
    </row>
    <row r="383" spans="32:33" s="100" customFormat="1" x14ac:dyDescent="0.2">
      <c r="AF383" s="101"/>
      <c r="AG383" s="101"/>
    </row>
    <row r="384" spans="32:33" s="100" customFormat="1" x14ac:dyDescent="0.2">
      <c r="AF384" s="101"/>
      <c r="AG384" s="101"/>
    </row>
    <row r="385" spans="32:33" s="100" customFormat="1" x14ac:dyDescent="0.2">
      <c r="AF385" s="101"/>
      <c r="AG385" s="101"/>
    </row>
    <row r="386" spans="32:33" s="100" customFormat="1" x14ac:dyDescent="0.2">
      <c r="AF386" s="101"/>
      <c r="AG386" s="101"/>
    </row>
    <row r="387" spans="32:33" s="100" customFormat="1" x14ac:dyDescent="0.2">
      <c r="AF387" s="101"/>
      <c r="AG387" s="101"/>
    </row>
    <row r="388" spans="32:33" s="100" customFormat="1" x14ac:dyDescent="0.2">
      <c r="AF388" s="101"/>
      <c r="AG388" s="101"/>
    </row>
    <row r="389" spans="32:33" s="100" customFormat="1" x14ac:dyDescent="0.2">
      <c r="AF389" s="101"/>
      <c r="AG389" s="101"/>
    </row>
    <row r="390" spans="32:33" s="100" customFormat="1" x14ac:dyDescent="0.2">
      <c r="AF390" s="101"/>
      <c r="AG390" s="101"/>
    </row>
    <row r="391" spans="32:33" s="100" customFormat="1" x14ac:dyDescent="0.2">
      <c r="AF391" s="101"/>
      <c r="AG391" s="101"/>
    </row>
    <row r="392" spans="32:33" s="100" customFormat="1" x14ac:dyDescent="0.2">
      <c r="AF392" s="101"/>
      <c r="AG392" s="101"/>
    </row>
    <row r="393" spans="32:33" s="100" customFormat="1" x14ac:dyDescent="0.2">
      <c r="AF393" s="101"/>
      <c r="AG393" s="101"/>
    </row>
    <row r="394" spans="32:33" s="100" customFormat="1" x14ac:dyDescent="0.2">
      <c r="AF394" s="101"/>
      <c r="AG394" s="101"/>
    </row>
    <row r="395" spans="32:33" s="100" customFormat="1" x14ac:dyDescent="0.2">
      <c r="AF395" s="101"/>
      <c r="AG395" s="101"/>
    </row>
    <row r="396" spans="32:33" s="100" customFormat="1" x14ac:dyDescent="0.2">
      <c r="AF396" s="101"/>
      <c r="AG396" s="101"/>
    </row>
    <row r="397" spans="32:33" s="100" customFormat="1" x14ac:dyDescent="0.2">
      <c r="AF397" s="101"/>
      <c r="AG397" s="101"/>
    </row>
    <row r="398" spans="32:33" s="100" customFormat="1" x14ac:dyDescent="0.2">
      <c r="AF398" s="101"/>
      <c r="AG398" s="101"/>
    </row>
    <row r="399" spans="32:33" s="100" customFormat="1" x14ac:dyDescent="0.2">
      <c r="AF399" s="101"/>
      <c r="AG399" s="101"/>
    </row>
    <row r="400" spans="32:33" s="100" customFormat="1" x14ac:dyDescent="0.2">
      <c r="AF400" s="101"/>
      <c r="AG400" s="101"/>
    </row>
    <row r="401" spans="32:33" s="100" customFormat="1" x14ac:dyDescent="0.2">
      <c r="AF401" s="101"/>
      <c r="AG401" s="101"/>
    </row>
    <row r="402" spans="32:33" s="100" customFormat="1" x14ac:dyDescent="0.2">
      <c r="AF402" s="101"/>
      <c r="AG402" s="101"/>
    </row>
    <row r="403" spans="32:33" s="100" customFormat="1" x14ac:dyDescent="0.2">
      <c r="AF403" s="101"/>
      <c r="AG403" s="101"/>
    </row>
    <row r="404" spans="32:33" s="100" customFormat="1" x14ac:dyDescent="0.2">
      <c r="AF404" s="101"/>
      <c r="AG404" s="101"/>
    </row>
    <row r="405" spans="32:33" s="100" customFormat="1" x14ac:dyDescent="0.2">
      <c r="AF405" s="101"/>
      <c r="AG405" s="101"/>
    </row>
    <row r="406" spans="32:33" s="100" customFormat="1" x14ac:dyDescent="0.2">
      <c r="AF406" s="101"/>
      <c r="AG406" s="101"/>
    </row>
    <row r="407" spans="32:33" s="100" customFormat="1" x14ac:dyDescent="0.2">
      <c r="AF407" s="101"/>
      <c r="AG407" s="101"/>
    </row>
    <row r="408" spans="32:33" s="100" customFormat="1" x14ac:dyDescent="0.2">
      <c r="AF408" s="101"/>
      <c r="AG408" s="101"/>
    </row>
    <row r="409" spans="32:33" s="100" customFormat="1" x14ac:dyDescent="0.2">
      <c r="AF409" s="101"/>
      <c r="AG409" s="101"/>
    </row>
    <row r="410" spans="32:33" s="100" customFormat="1" x14ac:dyDescent="0.2">
      <c r="AF410" s="101"/>
      <c r="AG410" s="101"/>
    </row>
    <row r="411" spans="32:33" s="100" customFormat="1" x14ac:dyDescent="0.2">
      <c r="AF411" s="101"/>
      <c r="AG411" s="101"/>
    </row>
    <row r="412" spans="32:33" s="100" customFormat="1" x14ac:dyDescent="0.2">
      <c r="AF412" s="101"/>
      <c r="AG412" s="101"/>
    </row>
    <row r="413" spans="32:33" s="100" customFormat="1" x14ac:dyDescent="0.2">
      <c r="AF413" s="101"/>
      <c r="AG413" s="101"/>
    </row>
    <row r="414" spans="32:33" s="100" customFormat="1" x14ac:dyDescent="0.2">
      <c r="AF414" s="101"/>
      <c r="AG414" s="101"/>
    </row>
    <row r="415" spans="32:33" s="100" customFormat="1" x14ac:dyDescent="0.2">
      <c r="AF415" s="101"/>
      <c r="AG415" s="101"/>
    </row>
    <row r="416" spans="32:33" s="100" customFormat="1" x14ac:dyDescent="0.2">
      <c r="AF416" s="101"/>
      <c r="AG416" s="101"/>
    </row>
    <row r="417" spans="32:33" s="100" customFormat="1" x14ac:dyDescent="0.2">
      <c r="AF417" s="101"/>
      <c r="AG417" s="101"/>
    </row>
    <row r="418" spans="32:33" s="100" customFormat="1" x14ac:dyDescent="0.2">
      <c r="AF418" s="101"/>
      <c r="AG418" s="101"/>
    </row>
    <row r="419" spans="32:33" s="100" customFormat="1" x14ac:dyDescent="0.2">
      <c r="AF419" s="101"/>
      <c r="AG419" s="101"/>
    </row>
    <row r="420" spans="32:33" s="100" customFormat="1" x14ac:dyDescent="0.2">
      <c r="AF420" s="101"/>
      <c r="AG420" s="101"/>
    </row>
    <row r="421" spans="32:33" s="100" customFormat="1" x14ac:dyDescent="0.2">
      <c r="AF421" s="101"/>
      <c r="AG421" s="101"/>
    </row>
    <row r="422" spans="32:33" s="100" customFormat="1" x14ac:dyDescent="0.2">
      <c r="AF422" s="101"/>
      <c r="AG422" s="101"/>
    </row>
    <row r="423" spans="32:33" s="100" customFormat="1" x14ac:dyDescent="0.2">
      <c r="AF423" s="101"/>
      <c r="AG423" s="101"/>
    </row>
    <row r="424" spans="32:33" s="100" customFormat="1" x14ac:dyDescent="0.2">
      <c r="AF424" s="101"/>
      <c r="AG424" s="101"/>
    </row>
    <row r="425" spans="32:33" s="100" customFormat="1" x14ac:dyDescent="0.2">
      <c r="AF425" s="101"/>
      <c r="AG425" s="101"/>
    </row>
    <row r="426" spans="32:33" s="100" customFormat="1" x14ac:dyDescent="0.2">
      <c r="AF426" s="101"/>
      <c r="AG426" s="101"/>
    </row>
    <row r="427" spans="32:33" s="100" customFormat="1" x14ac:dyDescent="0.2">
      <c r="AF427" s="101"/>
      <c r="AG427" s="101"/>
    </row>
    <row r="428" spans="32:33" s="100" customFormat="1" x14ac:dyDescent="0.2">
      <c r="AF428" s="101"/>
      <c r="AG428" s="101"/>
    </row>
    <row r="429" spans="32:33" s="100" customFormat="1" x14ac:dyDescent="0.2">
      <c r="AF429" s="101"/>
      <c r="AG429" s="101"/>
    </row>
    <row r="430" spans="32:33" s="100" customFormat="1" x14ac:dyDescent="0.2">
      <c r="AF430" s="101"/>
      <c r="AG430" s="101"/>
    </row>
    <row r="431" spans="32:33" s="100" customFormat="1" x14ac:dyDescent="0.2">
      <c r="AF431" s="101"/>
      <c r="AG431" s="101"/>
    </row>
    <row r="432" spans="32:33" s="100" customFormat="1" x14ac:dyDescent="0.2">
      <c r="AF432" s="101"/>
      <c r="AG432" s="101"/>
    </row>
    <row r="433" spans="32:33" s="100" customFormat="1" x14ac:dyDescent="0.2">
      <c r="AF433" s="101"/>
      <c r="AG433" s="101"/>
    </row>
    <row r="434" spans="32:33" s="100" customFormat="1" x14ac:dyDescent="0.2">
      <c r="AF434" s="101"/>
      <c r="AG434" s="101"/>
    </row>
    <row r="435" spans="32:33" s="100" customFormat="1" x14ac:dyDescent="0.2">
      <c r="AF435" s="101"/>
      <c r="AG435" s="101"/>
    </row>
    <row r="436" spans="32:33" s="100" customFormat="1" x14ac:dyDescent="0.2">
      <c r="AF436" s="101"/>
      <c r="AG436" s="101"/>
    </row>
    <row r="437" spans="32:33" s="100" customFormat="1" x14ac:dyDescent="0.2">
      <c r="AF437" s="101"/>
      <c r="AG437" s="101"/>
    </row>
    <row r="438" spans="32:33" s="100" customFormat="1" x14ac:dyDescent="0.2">
      <c r="AF438" s="101"/>
      <c r="AG438" s="101"/>
    </row>
    <row r="439" spans="32:33" s="100" customFormat="1" x14ac:dyDescent="0.2">
      <c r="AF439" s="101"/>
      <c r="AG439" s="101"/>
    </row>
    <row r="440" spans="32:33" s="100" customFormat="1" x14ac:dyDescent="0.2">
      <c r="AF440" s="101"/>
      <c r="AG440" s="101"/>
    </row>
    <row r="441" spans="32:33" s="100" customFormat="1" x14ac:dyDescent="0.2">
      <c r="AF441" s="101"/>
      <c r="AG441" s="101"/>
    </row>
    <row r="442" spans="32:33" s="100" customFormat="1" x14ac:dyDescent="0.2">
      <c r="AF442" s="101"/>
      <c r="AG442" s="101"/>
    </row>
    <row r="443" spans="32:33" s="100" customFormat="1" x14ac:dyDescent="0.2">
      <c r="AF443" s="101"/>
      <c r="AG443" s="101"/>
    </row>
    <row r="444" spans="32:33" s="100" customFormat="1" x14ac:dyDescent="0.2">
      <c r="AF444" s="101"/>
      <c r="AG444" s="101"/>
    </row>
    <row r="445" spans="32:33" s="100" customFormat="1" x14ac:dyDescent="0.2">
      <c r="AF445" s="101"/>
      <c r="AG445" s="101"/>
    </row>
    <row r="446" spans="32:33" s="100" customFormat="1" x14ac:dyDescent="0.2">
      <c r="AF446" s="101"/>
      <c r="AG446" s="101"/>
    </row>
    <row r="447" spans="32:33" s="100" customFormat="1" x14ac:dyDescent="0.2">
      <c r="AF447" s="101"/>
      <c r="AG447" s="101"/>
    </row>
    <row r="448" spans="32:33" s="100" customFormat="1" x14ac:dyDescent="0.2">
      <c r="AF448" s="101"/>
      <c r="AG448" s="101"/>
    </row>
    <row r="449" spans="32:33" s="100" customFormat="1" x14ac:dyDescent="0.2">
      <c r="AF449" s="101"/>
      <c r="AG449" s="101"/>
    </row>
    <row r="450" spans="32:33" s="100" customFormat="1" x14ac:dyDescent="0.2">
      <c r="AF450" s="101"/>
      <c r="AG450" s="101"/>
    </row>
    <row r="451" spans="32:33" s="100" customFormat="1" x14ac:dyDescent="0.2">
      <c r="AF451" s="101"/>
      <c r="AG451" s="101"/>
    </row>
    <row r="452" spans="32:33" s="100" customFormat="1" x14ac:dyDescent="0.2">
      <c r="AF452" s="101"/>
      <c r="AG452" s="101"/>
    </row>
    <row r="453" spans="32:33" s="100" customFormat="1" x14ac:dyDescent="0.2">
      <c r="AF453" s="101"/>
      <c r="AG453" s="101"/>
    </row>
    <row r="454" spans="32:33" s="100" customFormat="1" x14ac:dyDescent="0.2">
      <c r="AF454" s="101"/>
      <c r="AG454" s="101"/>
    </row>
    <row r="455" spans="32:33" s="100" customFormat="1" x14ac:dyDescent="0.2">
      <c r="AF455" s="101"/>
      <c r="AG455" s="101"/>
    </row>
    <row r="456" spans="32:33" s="100" customFormat="1" x14ac:dyDescent="0.2">
      <c r="AF456" s="101"/>
      <c r="AG456" s="101"/>
    </row>
    <row r="457" spans="32:33" s="100" customFormat="1" x14ac:dyDescent="0.2">
      <c r="AF457" s="101"/>
      <c r="AG457" s="101"/>
    </row>
    <row r="458" spans="32:33" s="100" customFormat="1" x14ac:dyDescent="0.2">
      <c r="AF458" s="101"/>
      <c r="AG458" s="101"/>
    </row>
    <row r="459" spans="32:33" s="100" customFormat="1" x14ac:dyDescent="0.2">
      <c r="AF459" s="101"/>
      <c r="AG459" s="101"/>
    </row>
    <row r="460" spans="32:33" s="100" customFormat="1" x14ac:dyDescent="0.2">
      <c r="AF460" s="101"/>
      <c r="AG460" s="101"/>
    </row>
    <row r="461" spans="32:33" s="100" customFormat="1" x14ac:dyDescent="0.2">
      <c r="AF461" s="101"/>
      <c r="AG461" s="101"/>
    </row>
    <row r="462" spans="32:33" s="100" customFormat="1" x14ac:dyDescent="0.2">
      <c r="AF462" s="101"/>
      <c r="AG462" s="101"/>
    </row>
    <row r="463" spans="32:33" s="100" customFormat="1" x14ac:dyDescent="0.2">
      <c r="AF463" s="101"/>
      <c r="AG463" s="101"/>
    </row>
    <row r="464" spans="32:33" s="100" customFormat="1" x14ac:dyDescent="0.2">
      <c r="AF464" s="101"/>
      <c r="AG464" s="101"/>
    </row>
    <row r="465" spans="32:33" s="100" customFormat="1" x14ac:dyDescent="0.2">
      <c r="AF465" s="101"/>
      <c r="AG465" s="101"/>
    </row>
    <row r="466" spans="32:33" s="100" customFormat="1" x14ac:dyDescent="0.2">
      <c r="AF466" s="101"/>
      <c r="AG466" s="101"/>
    </row>
    <row r="467" spans="32:33" s="100" customFormat="1" x14ac:dyDescent="0.2">
      <c r="AF467" s="101"/>
      <c r="AG467" s="101"/>
    </row>
    <row r="468" spans="32:33" s="100" customFormat="1" x14ac:dyDescent="0.2">
      <c r="AF468" s="101"/>
      <c r="AG468" s="101"/>
    </row>
    <row r="469" spans="32:33" s="100" customFormat="1" x14ac:dyDescent="0.2">
      <c r="AF469" s="101"/>
      <c r="AG469" s="101"/>
    </row>
    <row r="470" spans="32:33" s="100" customFormat="1" x14ac:dyDescent="0.2">
      <c r="AF470" s="101"/>
      <c r="AG470" s="101"/>
    </row>
    <row r="471" spans="32:33" s="100" customFormat="1" x14ac:dyDescent="0.2">
      <c r="AF471" s="101"/>
      <c r="AG471" s="101"/>
    </row>
    <row r="472" spans="32:33" s="100" customFormat="1" x14ac:dyDescent="0.2">
      <c r="AF472" s="101"/>
      <c r="AG472" s="101"/>
    </row>
    <row r="473" spans="32:33" s="100" customFormat="1" x14ac:dyDescent="0.2">
      <c r="AF473" s="101"/>
      <c r="AG473" s="101"/>
    </row>
    <row r="474" spans="32:33" s="100" customFormat="1" x14ac:dyDescent="0.2">
      <c r="AF474" s="101"/>
      <c r="AG474" s="101"/>
    </row>
    <row r="475" spans="32:33" s="100" customFormat="1" x14ac:dyDescent="0.2">
      <c r="AF475" s="101"/>
      <c r="AG475" s="101"/>
    </row>
    <row r="476" spans="32:33" s="100" customFormat="1" x14ac:dyDescent="0.2">
      <c r="AF476" s="101"/>
      <c r="AG476" s="101"/>
    </row>
    <row r="477" spans="32:33" s="100" customFormat="1" x14ac:dyDescent="0.2">
      <c r="AF477" s="101"/>
      <c r="AG477" s="101"/>
    </row>
    <row r="478" spans="32:33" s="100" customFormat="1" x14ac:dyDescent="0.2">
      <c r="AF478" s="101"/>
      <c r="AG478" s="101"/>
    </row>
    <row r="479" spans="32:33" s="100" customFormat="1" x14ac:dyDescent="0.2">
      <c r="AF479" s="101"/>
      <c r="AG479" s="101"/>
    </row>
    <row r="480" spans="32:33" s="100" customFormat="1" x14ac:dyDescent="0.2">
      <c r="AF480" s="101"/>
      <c r="AG480" s="101"/>
    </row>
    <row r="481" spans="32:33" s="100" customFormat="1" x14ac:dyDescent="0.2">
      <c r="AF481" s="101"/>
      <c r="AG481" s="101"/>
    </row>
    <row r="482" spans="32:33" s="100" customFormat="1" x14ac:dyDescent="0.2">
      <c r="AF482" s="101"/>
      <c r="AG482" s="101"/>
    </row>
    <row r="483" spans="32:33" s="100" customFormat="1" x14ac:dyDescent="0.2">
      <c r="AF483" s="101"/>
      <c r="AG483" s="101"/>
    </row>
    <row r="484" spans="32:33" s="100" customFormat="1" x14ac:dyDescent="0.2">
      <c r="AF484" s="101"/>
      <c r="AG484" s="101"/>
    </row>
    <row r="485" spans="32:33" s="100" customFormat="1" x14ac:dyDescent="0.2">
      <c r="AF485" s="101"/>
      <c r="AG485" s="101"/>
    </row>
    <row r="486" spans="32:33" s="100" customFormat="1" x14ac:dyDescent="0.2">
      <c r="AF486" s="101"/>
      <c r="AG486" s="101"/>
    </row>
    <row r="487" spans="32:33" s="100" customFormat="1" x14ac:dyDescent="0.2">
      <c r="AF487" s="101"/>
      <c r="AG487" s="101"/>
    </row>
    <row r="488" spans="32:33" s="100" customFormat="1" x14ac:dyDescent="0.2">
      <c r="AF488" s="101"/>
      <c r="AG488" s="101"/>
    </row>
    <row r="489" spans="32:33" s="100" customFormat="1" x14ac:dyDescent="0.2">
      <c r="AF489" s="101"/>
      <c r="AG489" s="101"/>
    </row>
    <row r="490" spans="32:33" s="100" customFormat="1" x14ac:dyDescent="0.2">
      <c r="AF490" s="101"/>
      <c r="AG490" s="101"/>
    </row>
    <row r="491" spans="32:33" s="100" customFormat="1" x14ac:dyDescent="0.2">
      <c r="AF491" s="101"/>
      <c r="AG491" s="101"/>
    </row>
    <row r="492" spans="32:33" s="100" customFormat="1" x14ac:dyDescent="0.2">
      <c r="AF492" s="101"/>
      <c r="AG492" s="101"/>
    </row>
    <row r="493" spans="32:33" s="100" customFormat="1" x14ac:dyDescent="0.2">
      <c r="AF493" s="101"/>
      <c r="AG493" s="101"/>
    </row>
    <row r="494" spans="32:33" s="100" customFormat="1" x14ac:dyDescent="0.2">
      <c r="AF494" s="101"/>
      <c r="AG494" s="101"/>
    </row>
    <row r="495" spans="32:33" s="100" customFormat="1" x14ac:dyDescent="0.2">
      <c r="AF495" s="101"/>
      <c r="AG495" s="101"/>
    </row>
    <row r="496" spans="32:33" s="100" customFormat="1" x14ac:dyDescent="0.2">
      <c r="AF496" s="101"/>
      <c r="AG496" s="101"/>
    </row>
    <row r="497" spans="32:33" s="100" customFormat="1" x14ac:dyDescent="0.2">
      <c r="AF497" s="101"/>
      <c r="AG497" s="101"/>
    </row>
    <row r="498" spans="32:33" s="100" customFormat="1" x14ac:dyDescent="0.2">
      <c r="AF498" s="101"/>
      <c r="AG498" s="101"/>
    </row>
    <row r="499" spans="32:33" s="100" customFormat="1" x14ac:dyDescent="0.2">
      <c r="AF499" s="101"/>
      <c r="AG499" s="101"/>
    </row>
    <row r="500" spans="32:33" s="100" customFormat="1" x14ac:dyDescent="0.2">
      <c r="AF500" s="101"/>
      <c r="AG500" s="101"/>
    </row>
    <row r="501" spans="32:33" s="100" customFormat="1" x14ac:dyDescent="0.2">
      <c r="AF501" s="101"/>
      <c r="AG501" s="101"/>
    </row>
    <row r="502" spans="32:33" s="100" customFormat="1" x14ac:dyDescent="0.2">
      <c r="AF502" s="101"/>
      <c r="AG502" s="101"/>
    </row>
    <row r="503" spans="32:33" s="100" customFormat="1" x14ac:dyDescent="0.2">
      <c r="AF503" s="101"/>
      <c r="AG503" s="101"/>
    </row>
    <row r="504" spans="32:33" s="100" customFormat="1" x14ac:dyDescent="0.2">
      <c r="AF504" s="101"/>
      <c r="AG504" s="101"/>
    </row>
    <row r="505" spans="32:33" s="100" customFormat="1" x14ac:dyDescent="0.2">
      <c r="AF505" s="101"/>
      <c r="AG505" s="101"/>
    </row>
    <row r="506" spans="32:33" s="100" customFormat="1" x14ac:dyDescent="0.2">
      <c r="AF506" s="101"/>
      <c r="AG506" s="101"/>
    </row>
    <row r="507" spans="32:33" s="100" customFormat="1" x14ac:dyDescent="0.2">
      <c r="AF507" s="101"/>
      <c r="AG507" s="101"/>
    </row>
    <row r="508" spans="32:33" s="100" customFormat="1" x14ac:dyDescent="0.2">
      <c r="AF508" s="101"/>
      <c r="AG508" s="101"/>
    </row>
    <row r="509" spans="32:33" s="100" customFormat="1" x14ac:dyDescent="0.2">
      <c r="AF509" s="101"/>
      <c r="AG509" s="101"/>
    </row>
    <row r="510" spans="32:33" s="100" customFormat="1" x14ac:dyDescent="0.2">
      <c r="AF510" s="101"/>
      <c r="AG510" s="101"/>
    </row>
    <row r="511" spans="32:33" s="100" customFormat="1" x14ac:dyDescent="0.2">
      <c r="AF511" s="101"/>
      <c r="AG511" s="101"/>
    </row>
    <row r="512" spans="32:33" s="100" customFormat="1" x14ac:dyDescent="0.2">
      <c r="AF512" s="101"/>
      <c r="AG512" s="101"/>
    </row>
    <row r="513" spans="32:33" s="100" customFormat="1" x14ac:dyDescent="0.2">
      <c r="AF513" s="101"/>
      <c r="AG513" s="101"/>
    </row>
    <row r="514" spans="32:33" s="100" customFormat="1" x14ac:dyDescent="0.2">
      <c r="AF514" s="101"/>
      <c r="AG514" s="101"/>
    </row>
    <row r="515" spans="32:33" s="100" customFormat="1" x14ac:dyDescent="0.2">
      <c r="AF515" s="101"/>
      <c r="AG515" s="101"/>
    </row>
    <row r="516" spans="32:33" s="100" customFormat="1" x14ac:dyDescent="0.2">
      <c r="AF516" s="101"/>
      <c r="AG516" s="101"/>
    </row>
    <row r="517" spans="32:33" s="100" customFormat="1" x14ac:dyDescent="0.2">
      <c r="AF517" s="101"/>
      <c r="AG517" s="101"/>
    </row>
    <row r="518" spans="32:33" s="100" customFormat="1" x14ac:dyDescent="0.2">
      <c r="AF518" s="101"/>
      <c r="AG518" s="101"/>
    </row>
    <row r="519" spans="32:33" s="100" customFormat="1" x14ac:dyDescent="0.2">
      <c r="AF519" s="101"/>
      <c r="AG519" s="101"/>
    </row>
    <row r="520" spans="32:33" s="100" customFormat="1" x14ac:dyDescent="0.2">
      <c r="AF520" s="101"/>
      <c r="AG520" s="101"/>
    </row>
    <row r="521" spans="32:33" s="100" customFormat="1" x14ac:dyDescent="0.2">
      <c r="AF521" s="101"/>
      <c r="AG521" s="101"/>
    </row>
    <row r="522" spans="32:33" s="100" customFormat="1" x14ac:dyDescent="0.2">
      <c r="AF522" s="101"/>
      <c r="AG522" s="101"/>
    </row>
    <row r="523" spans="32:33" s="100" customFormat="1" x14ac:dyDescent="0.2">
      <c r="AF523" s="101"/>
      <c r="AG523" s="101"/>
    </row>
    <row r="524" spans="32:33" s="100" customFormat="1" x14ac:dyDescent="0.2">
      <c r="AF524" s="101"/>
      <c r="AG524" s="101"/>
    </row>
    <row r="525" spans="32:33" s="100" customFormat="1" x14ac:dyDescent="0.2">
      <c r="AF525" s="101"/>
      <c r="AG525" s="101"/>
    </row>
    <row r="526" spans="32:33" s="100" customFormat="1" x14ac:dyDescent="0.2">
      <c r="AF526" s="101"/>
      <c r="AG526" s="101"/>
    </row>
    <row r="527" spans="32:33" s="100" customFormat="1" x14ac:dyDescent="0.2">
      <c r="AF527" s="101"/>
      <c r="AG527" s="101"/>
    </row>
    <row r="528" spans="32:33" s="100" customFormat="1" x14ac:dyDescent="0.2">
      <c r="AF528" s="101"/>
      <c r="AG528" s="101"/>
    </row>
    <row r="529" spans="32:33" s="100" customFormat="1" x14ac:dyDescent="0.2">
      <c r="AF529" s="101"/>
      <c r="AG529" s="101"/>
    </row>
    <row r="530" spans="32:33" s="100" customFormat="1" x14ac:dyDescent="0.2">
      <c r="AF530" s="101"/>
      <c r="AG530" s="101"/>
    </row>
    <row r="531" spans="32:33" s="100" customFormat="1" x14ac:dyDescent="0.2">
      <c r="AF531" s="101"/>
      <c r="AG531" s="101"/>
    </row>
    <row r="532" spans="32:33" s="100" customFormat="1" x14ac:dyDescent="0.2">
      <c r="AF532" s="101"/>
      <c r="AG532" s="101"/>
    </row>
    <row r="533" spans="32:33" s="100" customFormat="1" x14ac:dyDescent="0.2">
      <c r="AF533" s="101"/>
      <c r="AG533" s="101"/>
    </row>
    <row r="534" spans="32:33" s="100" customFormat="1" x14ac:dyDescent="0.2">
      <c r="AF534" s="101"/>
      <c r="AG534" s="101"/>
    </row>
    <row r="535" spans="32:33" s="100" customFormat="1" x14ac:dyDescent="0.2">
      <c r="AF535" s="101"/>
      <c r="AG535" s="101"/>
    </row>
    <row r="536" spans="32:33" s="100" customFormat="1" x14ac:dyDescent="0.2">
      <c r="AF536" s="101"/>
      <c r="AG536" s="101"/>
    </row>
    <row r="537" spans="32:33" s="100" customFormat="1" x14ac:dyDescent="0.2">
      <c r="AF537" s="101"/>
      <c r="AG537" s="101"/>
    </row>
    <row r="538" spans="32:33" s="100" customFormat="1" x14ac:dyDescent="0.2">
      <c r="AF538" s="101"/>
      <c r="AG538" s="101"/>
    </row>
    <row r="539" spans="32:33" s="100" customFormat="1" x14ac:dyDescent="0.2">
      <c r="AF539" s="101"/>
      <c r="AG539" s="101"/>
    </row>
    <row r="540" spans="32:33" s="100" customFormat="1" x14ac:dyDescent="0.2">
      <c r="AF540" s="101"/>
      <c r="AG540" s="101"/>
    </row>
    <row r="541" spans="32:33" s="100" customFormat="1" x14ac:dyDescent="0.2">
      <c r="AF541" s="101"/>
      <c r="AG541" s="101"/>
    </row>
    <row r="542" spans="32:33" s="100" customFormat="1" x14ac:dyDescent="0.2">
      <c r="AF542" s="101"/>
      <c r="AG542" s="101"/>
    </row>
    <row r="543" spans="32:33" s="100" customFormat="1" x14ac:dyDescent="0.2">
      <c r="AF543" s="101"/>
      <c r="AG543" s="101"/>
    </row>
    <row r="544" spans="32:33" s="100" customFormat="1" x14ac:dyDescent="0.2">
      <c r="AF544" s="101"/>
      <c r="AG544" s="101"/>
    </row>
    <row r="545" spans="32:33" s="100" customFormat="1" x14ac:dyDescent="0.2">
      <c r="AF545" s="101"/>
      <c r="AG545" s="101"/>
    </row>
    <row r="546" spans="32:33" s="100" customFormat="1" x14ac:dyDescent="0.2">
      <c r="AF546" s="101"/>
      <c r="AG546" s="101"/>
    </row>
    <row r="547" spans="32:33" s="100" customFormat="1" x14ac:dyDescent="0.2">
      <c r="AF547" s="101"/>
      <c r="AG547" s="101"/>
    </row>
    <row r="548" spans="32:33" s="100" customFormat="1" x14ac:dyDescent="0.2">
      <c r="AF548" s="101"/>
      <c r="AG548" s="101"/>
    </row>
    <row r="549" spans="32:33" s="100" customFormat="1" x14ac:dyDescent="0.2">
      <c r="AF549" s="101"/>
      <c r="AG549" s="101"/>
    </row>
    <row r="550" spans="32:33" s="100" customFormat="1" x14ac:dyDescent="0.2">
      <c r="AF550" s="101"/>
      <c r="AG550" s="101"/>
    </row>
    <row r="551" spans="32:33" s="100" customFormat="1" x14ac:dyDescent="0.2">
      <c r="AF551" s="101"/>
      <c r="AG551" s="101"/>
    </row>
    <row r="552" spans="32:33" s="100" customFormat="1" x14ac:dyDescent="0.2">
      <c r="AF552" s="101"/>
      <c r="AG552" s="101"/>
    </row>
    <row r="553" spans="32:33" s="100" customFormat="1" x14ac:dyDescent="0.2">
      <c r="AF553" s="101"/>
      <c r="AG553" s="101"/>
    </row>
    <row r="554" spans="32:33" s="100" customFormat="1" x14ac:dyDescent="0.2">
      <c r="AF554" s="101"/>
      <c r="AG554" s="101"/>
    </row>
    <row r="555" spans="32:33" s="100" customFormat="1" x14ac:dyDescent="0.2">
      <c r="AF555" s="101"/>
      <c r="AG555" s="101"/>
    </row>
    <row r="556" spans="32:33" s="100" customFormat="1" x14ac:dyDescent="0.2">
      <c r="AF556" s="101"/>
      <c r="AG556" s="101"/>
    </row>
    <row r="557" spans="32:33" s="100" customFormat="1" x14ac:dyDescent="0.2">
      <c r="AF557" s="101"/>
      <c r="AG557" s="101"/>
    </row>
    <row r="558" spans="32:33" s="100" customFormat="1" x14ac:dyDescent="0.2">
      <c r="AF558" s="101"/>
      <c r="AG558" s="101"/>
    </row>
    <row r="559" spans="32:33" s="100" customFormat="1" x14ac:dyDescent="0.2">
      <c r="AF559" s="101"/>
      <c r="AG559" s="101"/>
    </row>
    <row r="560" spans="32:33" s="100" customFormat="1" x14ac:dyDescent="0.2">
      <c r="AF560" s="101"/>
      <c r="AG560" s="101"/>
    </row>
    <row r="561" spans="32:33" s="100" customFormat="1" x14ac:dyDescent="0.2">
      <c r="AF561" s="101"/>
      <c r="AG561" s="101"/>
    </row>
    <row r="562" spans="32:33" s="100" customFormat="1" x14ac:dyDescent="0.2">
      <c r="AF562" s="101"/>
      <c r="AG562" s="101"/>
    </row>
    <row r="563" spans="32:33" s="100" customFormat="1" x14ac:dyDescent="0.2">
      <c r="AF563" s="101"/>
      <c r="AG563" s="101"/>
    </row>
    <row r="564" spans="32:33" s="100" customFormat="1" x14ac:dyDescent="0.2">
      <c r="AF564" s="101"/>
      <c r="AG564" s="101"/>
    </row>
    <row r="565" spans="32:33" s="100" customFormat="1" x14ac:dyDescent="0.2">
      <c r="AF565" s="101"/>
      <c r="AG565" s="101"/>
    </row>
    <row r="566" spans="32:33" s="100" customFormat="1" x14ac:dyDescent="0.2">
      <c r="AF566" s="101"/>
      <c r="AG566" s="101"/>
    </row>
    <row r="567" spans="32:33" s="100" customFormat="1" x14ac:dyDescent="0.2">
      <c r="AF567" s="101"/>
      <c r="AG567" s="101"/>
    </row>
    <row r="568" spans="32:33" s="100" customFormat="1" x14ac:dyDescent="0.2">
      <c r="AF568" s="101"/>
      <c r="AG568" s="101"/>
    </row>
    <row r="569" spans="32:33" s="100" customFormat="1" x14ac:dyDescent="0.2">
      <c r="AF569" s="101"/>
      <c r="AG569" s="101"/>
    </row>
    <row r="570" spans="32:33" s="100" customFormat="1" x14ac:dyDescent="0.2">
      <c r="AF570" s="101"/>
      <c r="AG570" s="101"/>
    </row>
    <row r="571" spans="32:33" s="100" customFormat="1" x14ac:dyDescent="0.2">
      <c r="AF571" s="101"/>
      <c r="AG571" s="101"/>
    </row>
    <row r="572" spans="32:33" s="100" customFormat="1" x14ac:dyDescent="0.2">
      <c r="AF572" s="101"/>
      <c r="AG572" s="101"/>
    </row>
    <row r="573" spans="32:33" s="100" customFormat="1" x14ac:dyDescent="0.2">
      <c r="AF573" s="101"/>
      <c r="AG573" s="101"/>
    </row>
    <row r="574" spans="32:33" s="100" customFormat="1" x14ac:dyDescent="0.2">
      <c r="AF574" s="101"/>
      <c r="AG574" s="101"/>
    </row>
    <row r="575" spans="32:33" s="100" customFormat="1" x14ac:dyDescent="0.2">
      <c r="AF575" s="101"/>
      <c r="AG575" s="101"/>
    </row>
    <row r="576" spans="32:33" s="100" customFormat="1" x14ac:dyDescent="0.2">
      <c r="AF576" s="101"/>
      <c r="AG576" s="101"/>
    </row>
    <row r="577" spans="32:33" s="100" customFormat="1" x14ac:dyDescent="0.2">
      <c r="AF577" s="101"/>
      <c r="AG577" s="101"/>
    </row>
    <row r="578" spans="32:33" s="100" customFormat="1" x14ac:dyDescent="0.2">
      <c r="AF578" s="101"/>
      <c r="AG578" s="101"/>
    </row>
    <row r="579" spans="32:33" s="100" customFormat="1" x14ac:dyDescent="0.2">
      <c r="AF579" s="101"/>
      <c r="AG579" s="101"/>
    </row>
    <row r="580" spans="32:33" s="100" customFormat="1" x14ac:dyDescent="0.2">
      <c r="AF580" s="101"/>
      <c r="AG580" s="101"/>
    </row>
    <row r="581" spans="32:33" s="100" customFormat="1" x14ac:dyDescent="0.2">
      <c r="AF581" s="101"/>
      <c r="AG581" s="101"/>
    </row>
    <row r="582" spans="32:33" s="100" customFormat="1" x14ac:dyDescent="0.2">
      <c r="AF582" s="101"/>
      <c r="AG582" s="101"/>
    </row>
    <row r="583" spans="32:33" s="100" customFormat="1" x14ac:dyDescent="0.2">
      <c r="AF583" s="101"/>
      <c r="AG583" s="101"/>
    </row>
    <row r="584" spans="32:33" s="100" customFormat="1" x14ac:dyDescent="0.2">
      <c r="AF584" s="101"/>
      <c r="AG584" s="101"/>
    </row>
    <row r="585" spans="32:33" s="100" customFormat="1" x14ac:dyDescent="0.2">
      <c r="AF585" s="101"/>
      <c r="AG585" s="101"/>
    </row>
    <row r="586" spans="32:33" s="100" customFormat="1" x14ac:dyDescent="0.2">
      <c r="AF586" s="101"/>
      <c r="AG586" s="101"/>
    </row>
    <row r="587" spans="32:33" s="100" customFormat="1" x14ac:dyDescent="0.2">
      <c r="AF587" s="101"/>
      <c r="AG587" s="101"/>
    </row>
    <row r="588" spans="32:33" s="100" customFormat="1" x14ac:dyDescent="0.2">
      <c r="AF588" s="101"/>
      <c r="AG588" s="101"/>
    </row>
    <row r="589" spans="32:33" s="100" customFormat="1" x14ac:dyDescent="0.2">
      <c r="AF589" s="101"/>
      <c r="AG589" s="101"/>
    </row>
    <row r="590" spans="32:33" s="100" customFormat="1" x14ac:dyDescent="0.2">
      <c r="AF590" s="101"/>
      <c r="AG590" s="101"/>
    </row>
    <row r="591" spans="32:33" s="100" customFormat="1" x14ac:dyDescent="0.2">
      <c r="AF591" s="101"/>
      <c r="AG591" s="101"/>
    </row>
    <row r="592" spans="32:33" s="100" customFormat="1" x14ac:dyDescent="0.2">
      <c r="AF592" s="101"/>
      <c r="AG592" s="101"/>
    </row>
    <row r="593" spans="32:33" s="100" customFormat="1" x14ac:dyDescent="0.2">
      <c r="AF593" s="101"/>
      <c r="AG593" s="101"/>
    </row>
    <row r="594" spans="32:33" s="100" customFormat="1" x14ac:dyDescent="0.2">
      <c r="AF594" s="101"/>
      <c r="AG594" s="101"/>
    </row>
    <row r="595" spans="32:33" s="100" customFormat="1" x14ac:dyDescent="0.2">
      <c r="AF595" s="101"/>
      <c r="AG595" s="101"/>
    </row>
    <row r="596" spans="32:33" s="100" customFormat="1" x14ac:dyDescent="0.2">
      <c r="AF596" s="101"/>
      <c r="AG596" s="101"/>
    </row>
    <row r="597" spans="32:33" s="100" customFormat="1" x14ac:dyDescent="0.2">
      <c r="AF597" s="101"/>
      <c r="AG597" s="101"/>
    </row>
    <row r="598" spans="32:33" s="100" customFormat="1" x14ac:dyDescent="0.2">
      <c r="AF598" s="101"/>
      <c r="AG598" s="101"/>
    </row>
    <row r="599" spans="32:33" s="100" customFormat="1" x14ac:dyDescent="0.2">
      <c r="AF599" s="101"/>
      <c r="AG599" s="101"/>
    </row>
    <row r="600" spans="32:33" s="100" customFormat="1" x14ac:dyDescent="0.2">
      <c r="AF600" s="101"/>
      <c r="AG600" s="101"/>
    </row>
    <row r="601" spans="32:33" s="100" customFormat="1" x14ac:dyDescent="0.2">
      <c r="AF601" s="101"/>
      <c r="AG601" s="101"/>
    </row>
    <row r="602" spans="32:33" s="100" customFormat="1" x14ac:dyDescent="0.2">
      <c r="AF602" s="101"/>
      <c r="AG602" s="101"/>
    </row>
    <row r="603" spans="32:33" s="100" customFormat="1" x14ac:dyDescent="0.2">
      <c r="AF603" s="101"/>
      <c r="AG603" s="101"/>
    </row>
    <row r="604" spans="32:33" s="100" customFormat="1" x14ac:dyDescent="0.2">
      <c r="AF604" s="101"/>
      <c r="AG604" s="101"/>
    </row>
    <row r="605" spans="32:33" s="100" customFormat="1" x14ac:dyDescent="0.2">
      <c r="AF605" s="101"/>
      <c r="AG605" s="101"/>
    </row>
    <row r="606" spans="32:33" s="100" customFormat="1" x14ac:dyDescent="0.2">
      <c r="AF606" s="101"/>
      <c r="AG606" s="101"/>
    </row>
    <row r="607" spans="32:33" s="100" customFormat="1" x14ac:dyDescent="0.2">
      <c r="AF607" s="101"/>
      <c r="AG607" s="101"/>
    </row>
    <row r="608" spans="32:33" s="100" customFormat="1" x14ac:dyDescent="0.2">
      <c r="AF608" s="101"/>
      <c r="AG608" s="101"/>
    </row>
    <row r="609" spans="32:33" s="100" customFormat="1" x14ac:dyDescent="0.2">
      <c r="AF609" s="101"/>
      <c r="AG609" s="101"/>
    </row>
    <row r="610" spans="32:33" s="100" customFormat="1" x14ac:dyDescent="0.2">
      <c r="AF610" s="101"/>
      <c r="AG610" s="101"/>
    </row>
    <row r="611" spans="32:33" s="100" customFormat="1" x14ac:dyDescent="0.2">
      <c r="AF611" s="101"/>
      <c r="AG611" s="101"/>
    </row>
    <row r="612" spans="32:33" s="100" customFormat="1" x14ac:dyDescent="0.2">
      <c r="AF612" s="101"/>
      <c r="AG612" s="101"/>
    </row>
    <row r="613" spans="32:33" s="100" customFormat="1" x14ac:dyDescent="0.2">
      <c r="AF613" s="101"/>
      <c r="AG613" s="101"/>
    </row>
    <row r="614" spans="32:33" s="100" customFormat="1" x14ac:dyDescent="0.2">
      <c r="AF614" s="101"/>
      <c r="AG614" s="101"/>
    </row>
    <row r="615" spans="32:33" s="100" customFormat="1" x14ac:dyDescent="0.2">
      <c r="AF615" s="101"/>
      <c r="AG615" s="101"/>
    </row>
    <row r="616" spans="32:33" s="100" customFormat="1" x14ac:dyDescent="0.2">
      <c r="AF616" s="101"/>
      <c r="AG616" s="101"/>
    </row>
    <row r="617" spans="32:33" s="100" customFormat="1" x14ac:dyDescent="0.2">
      <c r="AF617" s="101"/>
      <c r="AG617" s="101"/>
    </row>
    <row r="618" spans="32:33" s="100" customFormat="1" x14ac:dyDescent="0.2">
      <c r="AF618" s="101"/>
      <c r="AG618" s="101"/>
    </row>
    <row r="619" spans="32:33" s="100" customFormat="1" x14ac:dyDescent="0.2">
      <c r="AF619" s="101"/>
      <c r="AG619" s="101"/>
    </row>
    <row r="620" spans="32:33" s="100" customFormat="1" x14ac:dyDescent="0.2">
      <c r="AF620" s="101"/>
      <c r="AG620" s="101"/>
    </row>
    <row r="621" spans="32:33" s="100" customFormat="1" x14ac:dyDescent="0.2">
      <c r="AF621" s="101"/>
      <c r="AG621" s="101"/>
    </row>
    <row r="622" spans="32:33" s="100" customFormat="1" x14ac:dyDescent="0.2">
      <c r="AF622" s="101"/>
      <c r="AG622" s="101"/>
    </row>
    <row r="623" spans="32:33" s="100" customFormat="1" x14ac:dyDescent="0.2">
      <c r="AF623" s="101"/>
      <c r="AG623" s="101"/>
    </row>
    <row r="624" spans="32:33" s="100" customFormat="1" x14ac:dyDescent="0.2">
      <c r="AF624" s="101"/>
      <c r="AG624" s="101"/>
    </row>
    <row r="625" spans="32:33" s="100" customFormat="1" x14ac:dyDescent="0.2">
      <c r="AF625" s="101"/>
      <c r="AG625" s="101"/>
    </row>
    <row r="626" spans="32:33" s="100" customFormat="1" x14ac:dyDescent="0.2">
      <c r="AF626" s="101"/>
      <c r="AG626" s="101"/>
    </row>
    <row r="627" spans="32:33" s="100" customFormat="1" x14ac:dyDescent="0.2">
      <c r="AF627" s="101"/>
      <c r="AG627" s="101"/>
    </row>
    <row r="628" spans="32:33" s="100" customFormat="1" x14ac:dyDescent="0.2">
      <c r="AF628" s="101"/>
      <c r="AG628" s="101"/>
    </row>
    <row r="629" spans="32:33" s="100" customFormat="1" x14ac:dyDescent="0.2">
      <c r="AF629" s="101"/>
      <c r="AG629" s="101"/>
    </row>
    <row r="630" spans="32:33" s="100" customFormat="1" x14ac:dyDescent="0.2">
      <c r="AF630" s="101"/>
      <c r="AG630" s="101"/>
    </row>
    <row r="631" spans="32:33" s="100" customFormat="1" x14ac:dyDescent="0.2">
      <c r="AF631" s="101"/>
      <c r="AG631" s="101"/>
    </row>
    <row r="632" spans="32:33" s="100" customFormat="1" x14ac:dyDescent="0.2">
      <c r="AF632" s="101"/>
      <c r="AG632" s="101"/>
    </row>
    <row r="633" spans="32:33" s="100" customFormat="1" x14ac:dyDescent="0.2">
      <c r="AF633" s="101"/>
      <c r="AG633" s="101"/>
    </row>
    <row r="634" spans="32:33" s="100" customFormat="1" x14ac:dyDescent="0.2">
      <c r="AF634" s="101"/>
      <c r="AG634" s="101"/>
    </row>
    <row r="635" spans="32:33" s="100" customFormat="1" x14ac:dyDescent="0.2">
      <c r="AF635" s="101"/>
      <c r="AG635" s="101"/>
    </row>
    <row r="636" spans="32:33" s="100" customFormat="1" x14ac:dyDescent="0.2">
      <c r="AF636" s="101"/>
      <c r="AG636" s="101"/>
    </row>
    <row r="637" spans="32:33" s="100" customFormat="1" x14ac:dyDescent="0.2">
      <c r="AF637" s="101"/>
      <c r="AG637" s="101"/>
    </row>
    <row r="638" spans="32:33" s="100" customFormat="1" x14ac:dyDescent="0.2">
      <c r="AF638" s="101"/>
      <c r="AG638" s="101"/>
    </row>
    <row r="639" spans="32:33" s="100" customFormat="1" x14ac:dyDescent="0.2">
      <c r="AF639" s="101"/>
      <c r="AG639" s="101"/>
    </row>
    <row r="640" spans="32:33" s="100" customFormat="1" x14ac:dyDescent="0.2">
      <c r="AF640" s="101"/>
      <c r="AG640" s="101"/>
    </row>
    <row r="641" spans="32:33" s="100" customFormat="1" x14ac:dyDescent="0.2">
      <c r="AF641" s="101"/>
      <c r="AG641" s="101"/>
    </row>
    <row r="642" spans="32:33" s="100" customFormat="1" x14ac:dyDescent="0.2">
      <c r="AF642" s="101"/>
      <c r="AG642" s="101"/>
    </row>
    <row r="643" spans="32:33" s="100" customFormat="1" x14ac:dyDescent="0.2">
      <c r="AF643" s="101"/>
      <c r="AG643" s="101"/>
    </row>
    <row r="644" spans="32:33" s="100" customFormat="1" x14ac:dyDescent="0.2">
      <c r="AF644" s="101"/>
      <c r="AG644" s="101"/>
    </row>
    <row r="645" spans="32:33" s="100" customFormat="1" x14ac:dyDescent="0.2">
      <c r="AF645" s="101"/>
      <c r="AG645" s="101"/>
    </row>
    <row r="646" spans="32:33" s="100" customFormat="1" x14ac:dyDescent="0.2">
      <c r="AF646" s="101"/>
      <c r="AG646" s="101"/>
    </row>
    <row r="647" spans="32:33" s="100" customFormat="1" x14ac:dyDescent="0.2">
      <c r="AF647" s="101"/>
      <c r="AG647" s="101"/>
    </row>
    <row r="648" spans="32:33" s="100" customFormat="1" x14ac:dyDescent="0.2">
      <c r="AF648" s="101"/>
      <c r="AG648" s="101"/>
    </row>
    <row r="649" spans="32:33" s="100" customFormat="1" x14ac:dyDescent="0.2">
      <c r="AF649" s="101"/>
      <c r="AG649" s="101"/>
    </row>
    <row r="650" spans="32:33" s="100" customFormat="1" x14ac:dyDescent="0.2">
      <c r="AF650" s="101"/>
      <c r="AG650" s="101"/>
    </row>
    <row r="651" spans="32:33" s="100" customFormat="1" x14ac:dyDescent="0.2">
      <c r="AF651" s="101"/>
      <c r="AG651" s="101"/>
    </row>
    <row r="652" spans="32:33" s="100" customFormat="1" x14ac:dyDescent="0.2">
      <c r="AF652" s="101"/>
      <c r="AG652" s="101"/>
    </row>
    <row r="653" spans="32:33" s="100" customFormat="1" x14ac:dyDescent="0.2">
      <c r="AF653" s="101"/>
      <c r="AG653" s="101"/>
    </row>
    <row r="654" spans="32:33" s="100" customFormat="1" x14ac:dyDescent="0.2">
      <c r="AF654" s="101"/>
      <c r="AG654" s="101"/>
    </row>
    <row r="655" spans="32:33" s="100" customFormat="1" x14ac:dyDescent="0.2">
      <c r="AF655" s="101"/>
      <c r="AG655" s="101"/>
    </row>
    <row r="656" spans="32:33" s="100" customFormat="1" x14ac:dyDescent="0.2">
      <c r="AF656" s="101"/>
      <c r="AG656" s="101"/>
    </row>
    <row r="657" spans="32:33" s="100" customFormat="1" x14ac:dyDescent="0.2">
      <c r="AF657" s="101"/>
      <c r="AG657" s="101"/>
    </row>
    <row r="658" spans="32:33" s="100" customFormat="1" x14ac:dyDescent="0.2">
      <c r="AF658" s="101"/>
      <c r="AG658" s="101"/>
    </row>
    <row r="659" spans="32:33" s="100" customFormat="1" x14ac:dyDescent="0.2">
      <c r="AF659" s="101"/>
      <c r="AG659" s="101"/>
    </row>
    <row r="660" spans="32:33" s="100" customFormat="1" x14ac:dyDescent="0.2">
      <c r="AF660" s="101"/>
      <c r="AG660" s="101"/>
    </row>
    <row r="661" spans="32:33" s="100" customFormat="1" x14ac:dyDescent="0.2">
      <c r="AF661" s="101"/>
      <c r="AG661" s="101"/>
    </row>
    <row r="662" spans="32:33" s="100" customFormat="1" x14ac:dyDescent="0.2">
      <c r="AF662" s="101"/>
      <c r="AG662" s="101"/>
    </row>
    <row r="663" spans="32:33" s="100" customFormat="1" x14ac:dyDescent="0.2">
      <c r="AF663" s="101"/>
      <c r="AG663" s="101"/>
    </row>
    <row r="664" spans="32:33" s="100" customFormat="1" x14ac:dyDescent="0.2">
      <c r="AF664" s="101"/>
      <c r="AG664" s="101"/>
    </row>
    <row r="665" spans="32:33" s="100" customFormat="1" x14ac:dyDescent="0.2">
      <c r="AF665" s="101"/>
      <c r="AG665" s="101"/>
    </row>
    <row r="666" spans="32:33" s="100" customFormat="1" x14ac:dyDescent="0.2">
      <c r="AF666" s="101"/>
      <c r="AG666" s="101"/>
    </row>
    <row r="667" spans="32:33" s="100" customFormat="1" x14ac:dyDescent="0.2">
      <c r="AF667" s="101"/>
      <c r="AG667" s="101"/>
    </row>
    <row r="668" spans="32:33" s="100" customFormat="1" x14ac:dyDescent="0.2">
      <c r="AF668" s="101"/>
      <c r="AG668" s="101"/>
    </row>
    <row r="669" spans="32:33" s="100" customFormat="1" x14ac:dyDescent="0.2">
      <c r="AF669" s="101"/>
      <c r="AG669" s="101"/>
    </row>
    <row r="670" spans="32:33" s="100" customFormat="1" x14ac:dyDescent="0.2">
      <c r="AF670" s="101"/>
      <c r="AG670" s="101"/>
    </row>
    <row r="671" spans="32:33" s="100" customFormat="1" x14ac:dyDescent="0.2">
      <c r="AF671" s="101"/>
      <c r="AG671" s="101"/>
    </row>
    <row r="672" spans="32:33" s="100" customFormat="1" x14ac:dyDescent="0.2">
      <c r="AF672" s="101"/>
      <c r="AG672" s="101"/>
    </row>
    <row r="673" spans="32:33" s="100" customFormat="1" x14ac:dyDescent="0.2">
      <c r="AF673" s="101"/>
      <c r="AG673" s="101"/>
    </row>
    <row r="674" spans="32:33" s="100" customFormat="1" x14ac:dyDescent="0.2">
      <c r="AF674" s="101"/>
      <c r="AG674" s="101"/>
    </row>
    <row r="675" spans="32:33" s="100" customFormat="1" x14ac:dyDescent="0.2">
      <c r="AF675" s="101"/>
      <c r="AG675" s="101"/>
    </row>
    <row r="676" spans="32:33" s="100" customFormat="1" x14ac:dyDescent="0.2">
      <c r="AF676" s="101"/>
      <c r="AG676" s="101"/>
    </row>
    <row r="677" spans="32:33" s="100" customFormat="1" x14ac:dyDescent="0.2">
      <c r="AF677" s="101"/>
      <c r="AG677" s="101"/>
    </row>
    <row r="678" spans="32:33" s="100" customFormat="1" x14ac:dyDescent="0.2">
      <c r="AF678" s="101"/>
      <c r="AG678" s="101"/>
    </row>
    <row r="679" spans="32:33" s="100" customFormat="1" x14ac:dyDescent="0.2">
      <c r="AF679" s="101"/>
      <c r="AG679" s="101"/>
    </row>
    <row r="680" spans="32:33" s="100" customFormat="1" x14ac:dyDescent="0.2">
      <c r="AF680" s="101"/>
      <c r="AG680" s="101"/>
    </row>
    <row r="681" spans="32:33" s="100" customFormat="1" x14ac:dyDescent="0.2">
      <c r="AF681" s="101"/>
      <c r="AG681" s="101"/>
    </row>
    <row r="682" spans="32:33" s="100" customFormat="1" x14ac:dyDescent="0.2">
      <c r="AF682" s="101"/>
      <c r="AG682" s="101"/>
    </row>
    <row r="683" spans="32:33" s="100" customFormat="1" x14ac:dyDescent="0.2">
      <c r="AF683" s="101"/>
      <c r="AG683" s="101"/>
    </row>
    <row r="684" spans="32:33" s="100" customFormat="1" x14ac:dyDescent="0.2">
      <c r="AF684" s="101"/>
      <c r="AG684" s="101"/>
    </row>
    <row r="685" spans="32:33" s="100" customFormat="1" x14ac:dyDescent="0.2">
      <c r="AF685" s="101"/>
      <c r="AG685" s="101"/>
    </row>
    <row r="686" spans="32:33" s="100" customFormat="1" x14ac:dyDescent="0.2">
      <c r="AF686" s="101"/>
      <c r="AG686" s="101"/>
    </row>
    <row r="687" spans="32:33" s="100" customFormat="1" x14ac:dyDescent="0.2">
      <c r="AF687" s="101"/>
      <c r="AG687" s="101"/>
    </row>
    <row r="688" spans="32:33" s="100" customFormat="1" x14ac:dyDescent="0.2">
      <c r="AF688" s="101"/>
      <c r="AG688" s="101"/>
    </row>
    <row r="689" spans="32:33" s="100" customFormat="1" x14ac:dyDescent="0.2">
      <c r="AF689" s="101"/>
      <c r="AG689" s="101"/>
    </row>
    <row r="690" spans="32:33" s="100" customFormat="1" x14ac:dyDescent="0.2">
      <c r="AF690" s="101"/>
      <c r="AG690" s="101"/>
    </row>
    <row r="691" spans="32:33" s="100" customFormat="1" x14ac:dyDescent="0.2">
      <c r="AF691" s="101"/>
      <c r="AG691" s="101"/>
    </row>
    <row r="692" spans="32:33" s="100" customFormat="1" x14ac:dyDescent="0.2">
      <c r="AF692" s="101"/>
      <c r="AG692" s="101"/>
    </row>
    <row r="693" spans="32:33" s="100" customFormat="1" x14ac:dyDescent="0.2">
      <c r="AF693" s="101"/>
      <c r="AG693" s="101"/>
    </row>
    <row r="694" spans="32:33" s="100" customFormat="1" x14ac:dyDescent="0.2">
      <c r="AF694" s="101"/>
      <c r="AG694" s="101"/>
    </row>
    <row r="695" spans="32:33" s="100" customFormat="1" x14ac:dyDescent="0.2">
      <c r="AF695" s="101"/>
      <c r="AG695" s="101"/>
    </row>
    <row r="696" spans="32:33" s="100" customFormat="1" x14ac:dyDescent="0.2">
      <c r="AF696" s="101"/>
      <c r="AG696" s="101"/>
    </row>
    <row r="697" spans="32:33" s="100" customFormat="1" x14ac:dyDescent="0.2">
      <c r="AF697" s="101"/>
      <c r="AG697" s="101"/>
    </row>
    <row r="698" spans="32:33" s="100" customFormat="1" x14ac:dyDescent="0.2">
      <c r="AF698" s="101"/>
      <c r="AG698" s="101"/>
    </row>
    <row r="699" spans="32:33" s="100" customFormat="1" x14ac:dyDescent="0.2">
      <c r="AF699" s="101"/>
      <c r="AG699" s="101"/>
    </row>
    <row r="700" spans="32:33" s="100" customFormat="1" x14ac:dyDescent="0.2">
      <c r="AF700" s="101"/>
      <c r="AG700" s="101"/>
    </row>
    <row r="701" spans="32:33" s="100" customFormat="1" x14ac:dyDescent="0.2">
      <c r="AF701" s="101"/>
      <c r="AG701" s="101"/>
    </row>
    <row r="702" spans="32:33" s="100" customFormat="1" x14ac:dyDescent="0.2">
      <c r="AF702" s="101"/>
      <c r="AG702" s="101"/>
    </row>
    <row r="703" spans="32:33" s="100" customFormat="1" x14ac:dyDescent="0.2">
      <c r="AF703" s="101"/>
      <c r="AG703" s="101"/>
    </row>
    <row r="704" spans="32:33" s="100" customFormat="1" x14ac:dyDescent="0.2">
      <c r="AF704" s="101"/>
      <c r="AG704" s="101"/>
    </row>
    <row r="705" spans="32:33" s="100" customFormat="1" x14ac:dyDescent="0.2">
      <c r="AF705" s="101"/>
      <c r="AG705" s="101"/>
    </row>
    <row r="706" spans="32:33" s="100" customFormat="1" x14ac:dyDescent="0.2">
      <c r="AF706" s="101"/>
      <c r="AG706" s="101"/>
    </row>
    <row r="707" spans="32:33" s="100" customFormat="1" x14ac:dyDescent="0.2">
      <c r="AF707" s="101"/>
      <c r="AG707" s="101"/>
    </row>
    <row r="708" spans="32:33" s="100" customFormat="1" x14ac:dyDescent="0.2">
      <c r="AF708" s="101"/>
      <c r="AG708" s="101"/>
    </row>
    <row r="709" spans="32:33" s="100" customFormat="1" x14ac:dyDescent="0.2">
      <c r="AF709" s="101"/>
      <c r="AG709" s="101"/>
    </row>
    <row r="710" spans="32:33" s="100" customFormat="1" x14ac:dyDescent="0.2">
      <c r="AF710" s="101"/>
      <c r="AG710" s="101"/>
    </row>
    <row r="711" spans="32:33" s="100" customFormat="1" x14ac:dyDescent="0.2">
      <c r="AF711" s="101"/>
      <c r="AG711" s="101"/>
    </row>
    <row r="712" spans="32:33" s="100" customFormat="1" x14ac:dyDescent="0.2">
      <c r="AF712" s="101"/>
      <c r="AG712" s="101"/>
    </row>
    <row r="713" spans="32:33" s="100" customFormat="1" x14ac:dyDescent="0.2">
      <c r="AF713" s="101"/>
      <c r="AG713" s="101"/>
    </row>
    <row r="714" spans="32:33" s="100" customFormat="1" x14ac:dyDescent="0.2">
      <c r="AF714" s="101"/>
      <c r="AG714" s="101"/>
    </row>
    <row r="715" spans="32:33" s="100" customFormat="1" x14ac:dyDescent="0.2">
      <c r="AF715" s="101"/>
      <c r="AG715" s="101"/>
    </row>
    <row r="716" spans="32:33" s="100" customFormat="1" x14ac:dyDescent="0.2">
      <c r="AF716" s="101"/>
      <c r="AG716" s="101"/>
    </row>
    <row r="717" spans="32:33" s="100" customFormat="1" x14ac:dyDescent="0.2">
      <c r="AF717" s="101"/>
      <c r="AG717" s="101"/>
    </row>
    <row r="718" spans="32:33" s="100" customFormat="1" x14ac:dyDescent="0.2">
      <c r="AF718" s="101"/>
      <c r="AG718" s="101"/>
    </row>
    <row r="719" spans="32:33" s="100" customFormat="1" x14ac:dyDescent="0.2">
      <c r="AF719" s="101"/>
      <c r="AG719" s="101"/>
    </row>
    <row r="720" spans="32:33" s="100" customFormat="1" x14ac:dyDescent="0.2">
      <c r="AF720" s="101"/>
      <c r="AG720" s="101"/>
    </row>
    <row r="721" spans="32:33" s="100" customFormat="1" x14ac:dyDescent="0.2">
      <c r="AF721" s="101"/>
      <c r="AG721" s="101"/>
    </row>
    <row r="722" spans="32:33" s="100" customFormat="1" x14ac:dyDescent="0.2">
      <c r="AF722" s="101"/>
      <c r="AG722" s="101"/>
    </row>
    <row r="723" spans="32:33" s="100" customFormat="1" x14ac:dyDescent="0.2">
      <c r="AF723" s="101"/>
      <c r="AG723" s="101"/>
    </row>
    <row r="724" spans="32:33" s="100" customFormat="1" x14ac:dyDescent="0.2">
      <c r="AF724" s="101"/>
      <c r="AG724" s="101"/>
    </row>
    <row r="725" spans="32:33" s="100" customFormat="1" x14ac:dyDescent="0.2">
      <c r="AF725" s="101"/>
      <c r="AG725" s="101"/>
    </row>
    <row r="726" spans="32:33" s="100" customFormat="1" x14ac:dyDescent="0.2">
      <c r="AF726" s="101"/>
      <c r="AG726" s="101"/>
    </row>
    <row r="727" spans="32:33" s="100" customFormat="1" x14ac:dyDescent="0.2">
      <c r="AF727" s="101"/>
      <c r="AG727" s="101"/>
    </row>
    <row r="728" spans="32:33" s="100" customFormat="1" x14ac:dyDescent="0.2">
      <c r="AF728" s="101"/>
      <c r="AG728" s="101"/>
    </row>
    <row r="729" spans="32:33" s="100" customFormat="1" x14ac:dyDescent="0.2">
      <c r="AF729" s="101"/>
      <c r="AG729" s="101"/>
    </row>
    <row r="730" spans="32:33" s="100" customFormat="1" x14ac:dyDescent="0.2">
      <c r="AF730" s="101"/>
      <c r="AG730" s="101"/>
    </row>
    <row r="731" spans="32:33" s="100" customFormat="1" x14ac:dyDescent="0.2">
      <c r="AF731" s="101"/>
      <c r="AG731" s="101"/>
    </row>
    <row r="732" spans="32:33" s="100" customFormat="1" x14ac:dyDescent="0.2">
      <c r="AF732" s="101"/>
      <c r="AG732" s="101"/>
    </row>
    <row r="733" spans="32:33" s="100" customFormat="1" x14ac:dyDescent="0.2">
      <c r="AF733" s="101"/>
      <c r="AG733" s="101"/>
    </row>
    <row r="734" spans="32:33" s="100" customFormat="1" x14ac:dyDescent="0.2">
      <c r="AF734" s="101"/>
      <c r="AG734" s="101"/>
    </row>
    <row r="735" spans="32:33" s="100" customFormat="1" x14ac:dyDescent="0.2">
      <c r="AF735" s="101"/>
      <c r="AG735" s="101"/>
    </row>
    <row r="736" spans="32:33" s="100" customFormat="1" x14ac:dyDescent="0.2">
      <c r="AF736" s="101"/>
      <c r="AG736" s="101"/>
    </row>
    <row r="737" spans="32:33" s="100" customFormat="1" x14ac:dyDescent="0.2">
      <c r="AF737" s="101"/>
      <c r="AG737" s="101"/>
    </row>
    <row r="738" spans="32:33" s="100" customFormat="1" x14ac:dyDescent="0.2">
      <c r="AF738" s="101"/>
      <c r="AG738" s="101"/>
    </row>
    <row r="739" spans="32:33" s="100" customFormat="1" x14ac:dyDescent="0.2">
      <c r="AF739" s="101"/>
      <c r="AG739" s="101"/>
    </row>
    <row r="740" spans="32:33" s="100" customFormat="1" x14ac:dyDescent="0.2">
      <c r="AF740" s="101"/>
      <c r="AG740" s="101"/>
    </row>
    <row r="741" spans="32:33" s="100" customFormat="1" x14ac:dyDescent="0.2">
      <c r="AF741" s="101"/>
      <c r="AG741" s="101"/>
    </row>
    <row r="742" spans="32:33" s="100" customFormat="1" x14ac:dyDescent="0.2">
      <c r="AF742" s="101"/>
      <c r="AG742" s="101"/>
    </row>
    <row r="743" spans="32:33" s="100" customFormat="1" x14ac:dyDescent="0.2">
      <c r="AF743" s="101"/>
      <c r="AG743" s="101"/>
    </row>
    <row r="744" spans="32:33" s="100" customFormat="1" x14ac:dyDescent="0.2">
      <c r="AF744" s="101"/>
      <c r="AG744" s="101"/>
    </row>
    <row r="745" spans="32:33" s="100" customFormat="1" x14ac:dyDescent="0.2">
      <c r="AF745" s="101"/>
      <c r="AG745" s="101"/>
    </row>
    <row r="746" spans="32:33" s="100" customFormat="1" x14ac:dyDescent="0.2">
      <c r="AF746" s="101"/>
      <c r="AG746" s="101"/>
    </row>
    <row r="747" spans="32:33" s="100" customFormat="1" x14ac:dyDescent="0.2">
      <c r="AF747" s="101"/>
      <c r="AG747" s="101"/>
    </row>
    <row r="748" spans="32:33" s="100" customFormat="1" x14ac:dyDescent="0.2">
      <c r="AF748" s="101"/>
      <c r="AG748" s="101"/>
    </row>
    <row r="749" spans="32:33" s="100" customFormat="1" x14ac:dyDescent="0.2">
      <c r="AF749" s="101"/>
      <c r="AG749" s="101"/>
    </row>
    <row r="750" spans="32:33" s="100" customFormat="1" x14ac:dyDescent="0.2">
      <c r="AF750" s="101"/>
      <c r="AG750" s="101"/>
    </row>
    <row r="751" spans="32:33" s="100" customFormat="1" x14ac:dyDescent="0.2">
      <c r="AF751" s="101"/>
      <c r="AG751" s="101"/>
    </row>
    <row r="752" spans="32:33" s="100" customFormat="1" x14ac:dyDescent="0.2">
      <c r="AF752" s="101"/>
      <c r="AG752" s="101"/>
    </row>
    <row r="753" spans="32:33" s="100" customFormat="1" x14ac:dyDescent="0.2">
      <c r="AF753" s="101"/>
      <c r="AG753" s="101"/>
    </row>
    <row r="754" spans="32:33" s="100" customFormat="1" x14ac:dyDescent="0.2">
      <c r="AF754" s="101"/>
      <c r="AG754" s="101"/>
    </row>
    <row r="755" spans="32:33" s="100" customFormat="1" x14ac:dyDescent="0.2">
      <c r="AF755" s="101"/>
      <c r="AG755" s="101"/>
    </row>
    <row r="756" spans="32:33" s="100" customFormat="1" x14ac:dyDescent="0.2">
      <c r="AF756" s="101"/>
      <c r="AG756" s="101"/>
    </row>
    <row r="757" spans="32:33" s="100" customFormat="1" x14ac:dyDescent="0.2">
      <c r="AF757" s="101"/>
      <c r="AG757" s="101"/>
    </row>
    <row r="758" spans="32:33" s="100" customFormat="1" x14ac:dyDescent="0.2">
      <c r="AF758" s="101"/>
      <c r="AG758" s="101"/>
    </row>
    <row r="759" spans="32:33" s="100" customFormat="1" x14ac:dyDescent="0.2">
      <c r="AF759" s="101"/>
      <c r="AG759" s="101"/>
    </row>
    <row r="760" spans="32:33" s="100" customFormat="1" x14ac:dyDescent="0.2">
      <c r="AF760" s="101"/>
      <c r="AG760" s="101"/>
    </row>
    <row r="761" spans="32:33" s="100" customFormat="1" x14ac:dyDescent="0.2">
      <c r="AF761" s="101"/>
      <c r="AG761" s="101"/>
    </row>
    <row r="762" spans="32:33" s="100" customFormat="1" x14ac:dyDescent="0.2">
      <c r="AF762" s="101"/>
      <c r="AG762" s="101"/>
    </row>
    <row r="763" spans="32:33" s="100" customFormat="1" x14ac:dyDescent="0.2">
      <c r="AF763" s="101"/>
      <c r="AG763" s="101"/>
    </row>
    <row r="764" spans="32:33" s="100" customFormat="1" x14ac:dyDescent="0.2">
      <c r="AF764" s="101"/>
      <c r="AG764" s="101"/>
    </row>
    <row r="765" spans="32:33" s="100" customFormat="1" x14ac:dyDescent="0.2">
      <c r="AF765" s="101"/>
      <c r="AG765" s="101"/>
    </row>
    <row r="766" spans="32:33" s="100" customFormat="1" x14ac:dyDescent="0.2">
      <c r="AF766" s="101"/>
      <c r="AG766" s="101"/>
    </row>
    <row r="767" spans="32:33" s="100" customFormat="1" x14ac:dyDescent="0.2">
      <c r="AF767" s="101"/>
      <c r="AG767" s="101"/>
    </row>
    <row r="768" spans="32:33" s="100" customFormat="1" x14ac:dyDescent="0.2">
      <c r="AF768" s="101"/>
      <c r="AG768" s="101"/>
    </row>
    <row r="769" spans="32:33" s="100" customFormat="1" x14ac:dyDescent="0.2">
      <c r="AF769" s="101"/>
      <c r="AG769" s="101"/>
    </row>
    <row r="770" spans="32:33" s="100" customFormat="1" x14ac:dyDescent="0.2">
      <c r="AF770" s="101"/>
      <c r="AG770" s="101"/>
    </row>
    <row r="771" spans="32:33" s="100" customFormat="1" x14ac:dyDescent="0.2">
      <c r="AF771" s="101"/>
      <c r="AG771" s="101"/>
    </row>
    <row r="772" spans="32:33" s="100" customFormat="1" x14ac:dyDescent="0.2">
      <c r="AF772" s="101"/>
      <c r="AG772" s="101"/>
    </row>
    <row r="773" spans="32:33" s="100" customFormat="1" x14ac:dyDescent="0.2">
      <c r="AF773" s="101"/>
      <c r="AG773" s="101"/>
    </row>
    <row r="774" spans="32:33" s="100" customFormat="1" x14ac:dyDescent="0.2">
      <c r="AF774" s="101"/>
      <c r="AG774" s="101"/>
    </row>
    <row r="775" spans="32:33" s="100" customFormat="1" x14ac:dyDescent="0.2">
      <c r="AF775" s="101"/>
      <c r="AG775" s="101"/>
    </row>
    <row r="776" spans="32:33" s="100" customFormat="1" x14ac:dyDescent="0.2">
      <c r="AF776" s="101"/>
      <c r="AG776" s="101"/>
    </row>
    <row r="777" spans="32:33" s="100" customFormat="1" x14ac:dyDescent="0.2">
      <c r="AF777" s="101"/>
      <c r="AG777" s="101"/>
    </row>
    <row r="778" spans="32:33" s="100" customFormat="1" x14ac:dyDescent="0.2">
      <c r="AF778" s="101"/>
      <c r="AG778" s="101"/>
    </row>
    <row r="779" spans="32:33" s="100" customFormat="1" x14ac:dyDescent="0.2">
      <c r="AF779" s="101"/>
      <c r="AG779" s="101"/>
    </row>
    <row r="780" spans="32:33" s="100" customFormat="1" x14ac:dyDescent="0.2">
      <c r="AF780" s="101"/>
      <c r="AG780" s="101"/>
    </row>
    <row r="781" spans="32:33" s="100" customFormat="1" x14ac:dyDescent="0.2">
      <c r="AF781" s="101"/>
      <c r="AG781" s="101"/>
    </row>
    <row r="782" spans="32:33" s="100" customFormat="1" x14ac:dyDescent="0.2">
      <c r="AF782" s="101"/>
      <c r="AG782" s="101"/>
    </row>
    <row r="783" spans="32:33" s="100" customFormat="1" x14ac:dyDescent="0.2">
      <c r="AF783" s="101"/>
      <c r="AG783" s="101"/>
    </row>
    <row r="784" spans="32:33" s="100" customFormat="1" x14ac:dyDescent="0.2">
      <c r="AF784" s="101"/>
      <c r="AG784" s="101"/>
    </row>
    <row r="785" spans="32:33" s="100" customFormat="1" x14ac:dyDescent="0.2">
      <c r="AF785" s="101"/>
      <c r="AG785" s="101"/>
    </row>
    <row r="786" spans="32:33" s="100" customFormat="1" x14ac:dyDescent="0.2">
      <c r="AF786" s="101"/>
      <c r="AG786" s="101"/>
    </row>
    <row r="787" spans="32:33" s="100" customFormat="1" x14ac:dyDescent="0.2">
      <c r="AF787" s="101"/>
      <c r="AG787" s="101"/>
    </row>
    <row r="788" spans="32:33" s="100" customFormat="1" x14ac:dyDescent="0.2">
      <c r="AF788" s="101"/>
      <c r="AG788" s="101"/>
    </row>
    <row r="789" spans="32:33" s="100" customFormat="1" x14ac:dyDescent="0.2">
      <c r="AF789" s="101"/>
      <c r="AG789" s="101"/>
    </row>
    <row r="790" spans="32:33" s="100" customFormat="1" x14ac:dyDescent="0.2">
      <c r="AF790" s="101"/>
      <c r="AG790" s="101"/>
    </row>
    <row r="791" spans="32:33" s="100" customFormat="1" x14ac:dyDescent="0.2">
      <c r="AF791" s="101"/>
      <c r="AG791" s="101"/>
    </row>
    <row r="792" spans="32:33" s="100" customFormat="1" x14ac:dyDescent="0.2">
      <c r="AF792" s="101"/>
      <c r="AG792" s="101"/>
    </row>
    <row r="793" spans="32:33" s="100" customFormat="1" x14ac:dyDescent="0.2">
      <c r="AF793" s="101"/>
      <c r="AG793" s="101"/>
    </row>
    <row r="794" spans="32:33" s="100" customFormat="1" x14ac:dyDescent="0.2">
      <c r="AF794" s="101"/>
      <c r="AG794" s="101"/>
    </row>
    <row r="795" spans="32:33" s="100" customFormat="1" x14ac:dyDescent="0.2">
      <c r="AF795" s="101"/>
      <c r="AG795" s="101"/>
    </row>
    <row r="796" spans="32:33" s="100" customFormat="1" x14ac:dyDescent="0.2">
      <c r="AF796" s="101"/>
      <c r="AG796" s="101"/>
    </row>
    <row r="797" spans="32:33" s="100" customFormat="1" x14ac:dyDescent="0.2">
      <c r="AF797" s="101"/>
      <c r="AG797" s="101"/>
    </row>
    <row r="798" spans="32:33" s="100" customFormat="1" x14ac:dyDescent="0.2">
      <c r="AF798" s="101"/>
      <c r="AG798" s="101"/>
    </row>
    <row r="799" spans="32:33" s="100" customFormat="1" x14ac:dyDescent="0.2">
      <c r="AF799" s="101"/>
      <c r="AG799" s="101"/>
    </row>
    <row r="800" spans="32:33" s="100" customFormat="1" x14ac:dyDescent="0.2">
      <c r="AF800" s="101"/>
      <c r="AG800" s="101"/>
    </row>
    <row r="801" spans="32:33" s="100" customFormat="1" x14ac:dyDescent="0.2">
      <c r="AF801" s="101"/>
      <c r="AG801" s="101"/>
    </row>
    <row r="802" spans="32:33" s="100" customFormat="1" x14ac:dyDescent="0.2">
      <c r="AF802" s="101"/>
      <c r="AG802" s="101"/>
    </row>
    <row r="803" spans="32:33" s="100" customFormat="1" x14ac:dyDescent="0.2">
      <c r="AF803" s="101"/>
      <c r="AG803" s="101"/>
    </row>
    <row r="804" spans="32:33" s="100" customFormat="1" x14ac:dyDescent="0.2">
      <c r="AF804" s="101"/>
      <c r="AG804" s="101"/>
    </row>
    <row r="805" spans="32:33" s="100" customFormat="1" x14ac:dyDescent="0.2">
      <c r="AF805" s="101"/>
      <c r="AG805" s="101"/>
    </row>
    <row r="806" spans="32:33" s="100" customFormat="1" x14ac:dyDescent="0.2">
      <c r="AF806" s="101"/>
      <c r="AG806" s="101"/>
    </row>
    <row r="807" spans="32:33" s="100" customFormat="1" x14ac:dyDescent="0.2">
      <c r="AF807" s="101"/>
      <c r="AG807" s="101"/>
    </row>
    <row r="808" spans="32:33" s="100" customFormat="1" x14ac:dyDescent="0.2">
      <c r="AF808" s="101"/>
      <c r="AG808" s="101"/>
    </row>
    <row r="809" spans="32:33" s="100" customFormat="1" x14ac:dyDescent="0.2">
      <c r="AF809" s="101"/>
      <c r="AG809" s="101"/>
    </row>
    <row r="810" spans="32:33" s="100" customFormat="1" x14ac:dyDescent="0.2">
      <c r="AF810" s="101"/>
      <c r="AG810" s="101"/>
    </row>
    <row r="811" spans="32:33" s="100" customFormat="1" x14ac:dyDescent="0.2">
      <c r="AF811" s="101"/>
      <c r="AG811" s="101"/>
    </row>
    <row r="812" spans="32:33" s="100" customFormat="1" x14ac:dyDescent="0.2">
      <c r="AF812" s="101"/>
      <c r="AG812" s="101"/>
    </row>
    <row r="813" spans="32:33" s="100" customFormat="1" x14ac:dyDescent="0.2">
      <c r="AF813" s="101"/>
      <c r="AG813" s="101"/>
    </row>
    <row r="814" spans="32:33" s="100" customFormat="1" x14ac:dyDescent="0.2">
      <c r="AF814" s="101"/>
      <c r="AG814" s="101"/>
    </row>
    <row r="815" spans="32:33" s="100" customFormat="1" x14ac:dyDescent="0.2">
      <c r="AF815" s="101"/>
      <c r="AG815" s="101"/>
    </row>
    <row r="816" spans="32:33" s="100" customFormat="1" x14ac:dyDescent="0.2">
      <c r="AF816" s="101"/>
      <c r="AG816" s="101"/>
    </row>
    <row r="817" spans="32:33" s="100" customFormat="1" x14ac:dyDescent="0.2">
      <c r="AF817" s="101"/>
      <c r="AG817" s="101"/>
    </row>
    <row r="818" spans="32:33" s="100" customFormat="1" x14ac:dyDescent="0.2">
      <c r="AF818" s="101"/>
      <c r="AG818" s="101"/>
    </row>
    <row r="819" spans="32:33" s="100" customFormat="1" x14ac:dyDescent="0.2">
      <c r="AF819" s="101"/>
      <c r="AG819" s="101"/>
    </row>
    <row r="820" spans="32:33" s="100" customFormat="1" x14ac:dyDescent="0.2">
      <c r="AF820" s="101"/>
      <c r="AG820" s="101"/>
    </row>
    <row r="821" spans="32:33" s="100" customFormat="1" x14ac:dyDescent="0.2">
      <c r="AF821" s="101"/>
      <c r="AG821" s="101"/>
    </row>
    <row r="822" spans="32:33" s="100" customFormat="1" x14ac:dyDescent="0.2">
      <c r="AF822" s="101"/>
      <c r="AG822" s="101"/>
    </row>
    <row r="823" spans="32:33" s="100" customFormat="1" x14ac:dyDescent="0.2">
      <c r="AF823" s="101"/>
      <c r="AG823" s="101"/>
    </row>
    <row r="824" spans="32:33" s="100" customFormat="1" x14ac:dyDescent="0.2">
      <c r="AF824" s="101"/>
      <c r="AG824" s="101"/>
    </row>
    <row r="825" spans="32:33" s="100" customFormat="1" x14ac:dyDescent="0.2">
      <c r="AF825" s="101"/>
      <c r="AG825" s="101"/>
    </row>
    <row r="826" spans="32:33" s="100" customFormat="1" x14ac:dyDescent="0.2">
      <c r="AF826" s="101"/>
      <c r="AG826" s="101"/>
    </row>
    <row r="827" spans="32:33" s="100" customFormat="1" x14ac:dyDescent="0.2">
      <c r="AF827" s="101"/>
      <c r="AG827" s="101"/>
    </row>
    <row r="828" spans="32:33" s="100" customFormat="1" x14ac:dyDescent="0.2">
      <c r="AF828" s="101"/>
      <c r="AG828" s="101"/>
    </row>
    <row r="829" spans="32:33" s="100" customFormat="1" x14ac:dyDescent="0.2">
      <c r="AF829" s="101"/>
      <c r="AG829" s="101"/>
    </row>
    <row r="830" spans="32:33" s="100" customFormat="1" x14ac:dyDescent="0.2">
      <c r="AF830" s="101"/>
      <c r="AG830" s="101"/>
    </row>
    <row r="831" spans="32:33" s="100" customFormat="1" x14ac:dyDescent="0.2">
      <c r="AF831" s="101"/>
      <c r="AG831" s="101"/>
    </row>
    <row r="832" spans="32:33" s="100" customFormat="1" x14ac:dyDescent="0.2">
      <c r="AF832" s="101"/>
      <c r="AG832" s="101"/>
    </row>
    <row r="833" spans="32:33" s="100" customFormat="1" x14ac:dyDescent="0.2">
      <c r="AF833" s="101"/>
      <c r="AG833" s="101"/>
    </row>
    <row r="834" spans="32:33" s="100" customFormat="1" x14ac:dyDescent="0.2">
      <c r="AF834" s="101"/>
      <c r="AG834" s="101"/>
    </row>
    <row r="835" spans="32:33" s="100" customFormat="1" x14ac:dyDescent="0.2">
      <c r="AF835" s="101"/>
      <c r="AG835" s="101"/>
    </row>
    <row r="836" spans="32:33" s="100" customFormat="1" x14ac:dyDescent="0.2">
      <c r="AF836" s="101"/>
      <c r="AG836" s="101"/>
    </row>
    <row r="837" spans="32:33" s="100" customFormat="1" x14ac:dyDescent="0.2">
      <c r="AF837" s="101"/>
      <c r="AG837" s="101"/>
    </row>
    <row r="838" spans="32:33" s="100" customFormat="1" x14ac:dyDescent="0.2">
      <c r="AF838" s="101"/>
      <c r="AG838" s="101"/>
    </row>
    <row r="839" spans="32:33" s="100" customFormat="1" x14ac:dyDescent="0.2">
      <c r="AF839" s="101"/>
      <c r="AG839" s="101"/>
    </row>
    <row r="840" spans="32:33" s="100" customFormat="1" x14ac:dyDescent="0.2">
      <c r="AF840" s="101"/>
      <c r="AG840" s="101"/>
    </row>
    <row r="841" spans="32:33" s="100" customFormat="1" x14ac:dyDescent="0.2">
      <c r="AF841" s="101"/>
      <c r="AG841" s="101"/>
    </row>
    <row r="842" spans="32:33" s="100" customFormat="1" x14ac:dyDescent="0.2">
      <c r="AF842" s="101"/>
      <c r="AG842" s="101"/>
    </row>
    <row r="843" spans="32:33" s="100" customFormat="1" x14ac:dyDescent="0.2">
      <c r="AF843" s="101"/>
      <c r="AG843" s="101"/>
    </row>
    <row r="844" spans="32:33" s="100" customFormat="1" x14ac:dyDescent="0.2">
      <c r="AF844" s="101"/>
      <c r="AG844" s="101"/>
    </row>
    <row r="845" spans="32:33" s="100" customFormat="1" x14ac:dyDescent="0.2">
      <c r="AF845" s="101"/>
      <c r="AG845" s="101"/>
    </row>
    <row r="846" spans="32:33" s="100" customFormat="1" x14ac:dyDescent="0.2">
      <c r="AF846" s="101"/>
      <c r="AG846" s="101"/>
    </row>
    <row r="847" spans="32:33" s="100" customFormat="1" x14ac:dyDescent="0.2">
      <c r="AF847" s="101"/>
      <c r="AG847" s="101"/>
    </row>
    <row r="848" spans="32:33" s="100" customFormat="1" x14ac:dyDescent="0.2">
      <c r="AF848" s="101"/>
      <c r="AG848" s="101"/>
    </row>
    <row r="849" spans="32:33" s="100" customFormat="1" x14ac:dyDescent="0.2">
      <c r="AF849" s="101"/>
      <c r="AG849" s="101"/>
    </row>
    <row r="850" spans="32:33" s="100" customFormat="1" x14ac:dyDescent="0.2">
      <c r="AF850" s="101"/>
      <c r="AG850" s="101"/>
    </row>
    <row r="851" spans="32:33" s="100" customFormat="1" x14ac:dyDescent="0.2">
      <c r="AF851" s="101"/>
      <c r="AG851" s="101"/>
    </row>
    <row r="852" spans="32:33" s="100" customFormat="1" x14ac:dyDescent="0.2">
      <c r="AF852" s="101"/>
      <c r="AG852" s="101"/>
    </row>
    <row r="853" spans="32:33" s="100" customFormat="1" x14ac:dyDescent="0.2">
      <c r="AF853" s="101"/>
      <c r="AG853" s="101"/>
    </row>
    <row r="854" spans="32:33" s="100" customFormat="1" x14ac:dyDescent="0.2">
      <c r="AF854" s="101"/>
      <c r="AG854" s="101"/>
    </row>
    <row r="855" spans="32:33" s="100" customFormat="1" x14ac:dyDescent="0.2">
      <c r="AF855" s="101"/>
      <c r="AG855" s="101"/>
    </row>
    <row r="856" spans="32:33" s="100" customFormat="1" x14ac:dyDescent="0.2">
      <c r="AF856" s="101"/>
      <c r="AG856" s="101"/>
    </row>
    <row r="857" spans="32:33" s="100" customFormat="1" x14ac:dyDescent="0.2">
      <c r="AF857" s="101"/>
      <c r="AG857" s="101"/>
    </row>
    <row r="858" spans="32:33" s="100" customFormat="1" x14ac:dyDescent="0.2">
      <c r="AF858" s="101"/>
      <c r="AG858" s="101"/>
    </row>
    <row r="859" spans="32:33" s="100" customFormat="1" x14ac:dyDescent="0.2">
      <c r="AF859" s="101"/>
      <c r="AG859" s="101"/>
    </row>
    <row r="860" spans="32:33" s="100" customFormat="1" x14ac:dyDescent="0.2">
      <c r="AF860" s="101"/>
      <c r="AG860" s="101"/>
    </row>
    <row r="861" spans="32:33" s="100" customFormat="1" x14ac:dyDescent="0.2">
      <c r="AF861" s="101"/>
      <c r="AG861" s="101"/>
    </row>
    <row r="862" spans="32:33" s="100" customFormat="1" x14ac:dyDescent="0.2">
      <c r="AF862" s="101"/>
      <c r="AG862" s="101"/>
    </row>
    <row r="863" spans="32:33" s="100" customFormat="1" x14ac:dyDescent="0.2">
      <c r="AF863" s="101"/>
      <c r="AG863" s="101"/>
    </row>
    <row r="864" spans="32:33" s="100" customFormat="1" x14ac:dyDescent="0.2">
      <c r="AF864" s="101"/>
      <c r="AG864" s="101"/>
    </row>
    <row r="865" spans="32:33" s="100" customFormat="1" x14ac:dyDescent="0.2">
      <c r="AF865" s="101"/>
      <c r="AG865" s="101"/>
    </row>
    <row r="866" spans="32:33" s="100" customFormat="1" x14ac:dyDescent="0.2">
      <c r="AF866" s="101"/>
      <c r="AG866" s="101"/>
    </row>
    <row r="867" spans="32:33" s="100" customFormat="1" x14ac:dyDescent="0.2">
      <c r="AF867" s="101"/>
      <c r="AG867" s="101"/>
    </row>
    <row r="868" spans="32:33" s="100" customFormat="1" x14ac:dyDescent="0.2">
      <c r="AF868" s="101"/>
      <c r="AG868" s="101"/>
    </row>
    <row r="869" spans="32:33" s="100" customFormat="1" x14ac:dyDescent="0.2">
      <c r="AF869" s="101"/>
      <c r="AG869" s="101"/>
    </row>
    <row r="870" spans="32:33" s="100" customFormat="1" x14ac:dyDescent="0.2">
      <c r="AF870" s="101"/>
      <c r="AG870" s="101"/>
    </row>
    <row r="871" spans="32:33" s="100" customFormat="1" x14ac:dyDescent="0.2">
      <c r="AF871" s="101"/>
      <c r="AG871" s="101"/>
    </row>
    <row r="872" spans="32:33" s="100" customFormat="1" x14ac:dyDescent="0.2">
      <c r="AF872" s="101"/>
      <c r="AG872" s="101"/>
    </row>
    <row r="873" spans="32:33" s="100" customFormat="1" x14ac:dyDescent="0.2">
      <c r="AF873" s="101"/>
      <c r="AG873" s="101"/>
    </row>
    <row r="874" spans="32:33" s="100" customFormat="1" x14ac:dyDescent="0.2">
      <c r="AF874" s="101"/>
      <c r="AG874" s="101"/>
    </row>
    <row r="875" spans="32:33" s="100" customFormat="1" x14ac:dyDescent="0.2">
      <c r="AF875" s="101"/>
      <c r="AG875" s="101"/>
    </row>
    <row r="876" spans="32:33" s="100" customFormat="1" x14ac:dyDescent="0.2">
      <c r="AF876" s="101"/>
      <c r="AG876" s="101"/>
    </row>
    <row r="877" spans="32:33" s="100" customFormat="1" x14ac:dyDescent="0.2">
      <c r="AF877" s="101"/>
      <c r="AG877" s="101"/>
    </row>
    <row r="878" spans="32:33" s="100" customFormat="1" x14ac:dyDescent="0.2">
      <c r="AF878" s="101"/>
      <c r="AG878" s="101"/>
    </row>
    <row r="879" spans="32:33" s="100" customFormat="1" x14ac:dyDescent="0.2">
      <c r="AF879" s="101"/>
      <c r="AG879" s="101"/>
    </row>
    <row r="880" spans="32:33" s="100" customFormat="1" x14ac:dyDescent="0.2">
      <c r="AF880" s="101"/>
      <c r="AG880" s="101"/>
    </row>
    <row r="881" spans="32:33" s="100" customFormat="1" x14ac:dyDescent="0.2">
      <c r="AF881" s="101"/>
      <c r="AG881" s="101"/>
    </row>
    <row r="882" spans="32:33" s="100" customFormat="1" x14ac:dyDescent="0.2">
      <c r="AF882" s="101"/>
      <c r="AG882" s="101"/>
    </row>
    <row r="883" spans="32:33" s="100" customFormat="1" x14ac:dyDescent="0.2">
      <c r="AF883" s="101"/>
      <c r="AG883" s="101"/>
    </row>
    <row r="884" spans="32:33" s="100" customFormat="1" x14ac:dyDescent="0.2">
      <c r="AF884" s="101"/>
      <c r="AG884" s="101"/>
    </row>
    <row r="885" spans="32:33" s="100" customFormat="1" x14ac:dyDescent="0.2">
      <c r="AF885" s="101"/>
      <c r="AG885" s="101"/>
    </row>
    <row r="886" spans="32:33" s="100" customFormat="1" x14ac:dyDescent="0.2">
      <c r="AF886" s="101"/>
      <c r="AG886" s="101"/>
    </row>
    <row r="887" spans="32:33" s="100" customFormat="1" x14ac:dyDescent="0.2">
      <c r="AF887" s="101"/>
      <c r="AG887" s="101"/>
    </row>
    <row r="888" spans="32:33" s="100" customFormat="1" x14ac:dyDescent="0.2">
      <c r="AF888" s="101"/>
      <c r="AG888" s="101"/>
    </row>
    <row r="889" spans="32:33" s="100" customFormat="1" x14ac:dyDescent="0.2">
      <c r="AF889" s="101"/>
      <c r="AG889" s="101"/>
    </row>
    <row r="890" spans="32:33" s="100" customFormat="1" x14ac:dyDescent="0.2">
      <c r="AF890" s="101"/>
      <c r="AG890" s="101"/>
    </row>
    <row r="891" spans="32:33" s="100" customFormat="1" x14ac:dyDescent="0.2">
      <c r="AF891" s="101"/>
      <c r="AG891" s="101"/>
    </row>
    <row r="892" spans="32:33" s="100" customFormat="1" x14ac:dyDescent="0.2">
      <c r="AF892" s="101"/>
      <c r="AG892" s="101"/>
    </row>
    <row r="893" spans="32:33" s="100" customFormat="1" x14ac:dyDescent="0.2">
      <c r="AF893" s="101"/>
      <c r="AG893" s="101"/>
    </row>
    <row r="894" spans="32:33" s="100" customFormat="1" x14ac:dyDescent="0.2">
      <c r="AF894" s="101"/>
      <c r="AG894" s="101"/>
    </row>
    <row r="895" spans="32:33" s="100" customFormat="1" x14ac:dyDescent="0.2">
      <c r="AF895" s="101"/>
      <c r="AG895" s="101"/>
    </row>
    <row r="896" spans="32:33" s="100" customFormat="1" x14ac:dyDescent="0.2">
      <c r="AF896" s="101"/>
      <c r="AG896" s="101"/>
    </row>
    <row r="897" spans="32:33" s="100" customFormat="1" x14ac:dyDescent="0.2">
      <c r="AF897" s="101"/>
      <c r="AG897" s="101"/>
    </row>
    <row r="898" spans="32:33" s="100" customFormat="1" x14ac:dyDescent="0.2">
      <c r="AF898" s="101"/>
      <c r="AG898" s="101"/>
    </row>
    <row r="899" spans="32:33" s="100" customFormat="1" x14ac:dyDescent="0.2">
      <c r="AF899" s="101"/>
      <c r="AG899" s="101"/>
    </row>
    <row r="900" spans="32:33" s="100" customFormat="1" x14ac:dyDescent="0.2">
      <c r="AF900" s="101"/>
      <c r="AG900" s="101"/>
    </row>
    <row r="901" spans="32:33" s="100" customFormat="1" x14ac:dyDescent="0.2">
      <c r="AF901" s="101"/>
      <c r="AG901" s="101"/>
    </row>
    <row r="902" spans="32:33" s="100" customFormat="1" x14ac:dyDescent="0.2">
      <c r="AF902" s="101"/>
      <c r="AG902" s="101"/>
    </row>
    <row r="903" spans="32:33" s="100" customFormat="1" x14ac:dyDescent="0.2">
      <c r="AF903" s="101"/>
      <c r="AG903" s="101"/>
    </row>
    <row r="904" spans="32:33" s="100" customFormat="1" x14ac:dyDescent="0.2">
      <c r="AF904" s="101"/>
      <c r="AG904" s="101"/>
    </row>
    <row r="905" spans="32:33" s="100" customFormat="1" x14ac:dyDescent="0.2">
      <c r="AF905" s="101"/>
      <c r="AG905" s="101"/>
    </row>
    <row r="906" spans="32:33" s="100" customFormat="1" x14ac:dyDescent="0.2">
      <c r="AF906" s="101"/>
      <c r="AG906" s="101"/>
    </row>
    <row r="907" spans="32:33" s="100" customFormat="1" x14ac:dyDescent="0.2">
      <c r="AF907" s="101"/>
      <c r="AG907" s="101"/>
    </row>
    <row r="908" spans="32:33" s="100" customFormat="1" x14ac:dyDescent="0.2">
      <c r="AF908" s="101"/>
      <c r="AG908" s="101"/>
    </row>
    <row r="909" spans="32:33" s="100" customFormat="1" x14ac:dyDescent="0.2">
      <c r="AF909" s="101"/>
      <c r="AG909" s="101"/>
    </row>
    <row r="910" spans="32:33" s="100" customFormat="1" x14ac:dyDescent="0.2">
      <c r="AF910" s="101"/>
      <c r="AG910" s="101"/>
    </row>
    <row r="911" spans="32:33" s="100" customFormat="1" x14ac:dyDescent="0.2">
      <c r="AF911" s="101"/>
      <c r="AG911" s="101"/>
    </row>
    <row r="912" spans="32:33" s="100" customFormat="1" x14ac:dyDescent="0.2">
      <c r="AF912" s="101"/>
      <c r="AG912" s="101"/>
    </row>
    <row r="913" spans="32:33" s="100" customFormat="1" x14ac:dyDescent="0.2">
      <c r="AF913" s="101"/>
      <c r="AG913" s="101"/>
    </row>
    <row r="914" spans="32:33" s="100" customFormat="1" x14ac:dyDescent="0.2">
      <c r="AF914" s="101"/>
      <c r="AG914" s="101"/>
    </row>
    <row r="915" spans="32:33" s="100" customFormat="1" x14ac:dyDescent="0.2">
      <c r="AF915" s="101"/>
      <c r="AG915" s="101"/>
    </row>
    <row r="916" spans="32:33" s="100" customFormat="1" x14ac:dyDescent="0.2">
      <c r="AF916" s="101"/>
      <c r="AG916" s="101"/>
    </row>
    <row r="917" spans="32:33" s="100" customFormat="1" x14ac:dyDescent="0.2">
      <c r="AF917" s="101"/>
      <c r="AG917" s="101"/>
    </row>
    <row r="918" spans="32:33" s="100" customFormat="1" x14ac:dyDescent="0.2">
      <c r="AF918" s="101"/>
      <c r="AG918" s="101"/>
    </row>
    <row r="919" spans="32:33" s="100" customFormat="1" x14ac:dyDescent="0.2">
      <c r="AF919" s="101"/>
      <c r="AG919" s="101"/>
    </row>
    <row r="920" spans="32:33" s="100" customFormat="1" x14ac:dyDescent="0.2">
      <c r="AF920" s="101"/>
      <c r="AG920" s="101"/>
    </row>
    <row r="921" spans="32:33" s="100" customFormat="1" x14ac:dyDescent="0.2">
      <c r="AF921" s="101"/>
      <c r="AG921" s="101"/>
    </row>
    <row r="922" spans="32:33" s="100" customFormat="1" x14ac:dyDescent="0.2">
      <c r="AF922" s="101"/>
      <c r="AG922" s="101"/>
    </row>
    <row r="923" spans="32:33" s="100" customFormat="1" x14ac:dyDescent="0.2">
      <c r="AF923" s="101"/>
      <c r="AG923" s="101"/>
    </row>
    <row r="924" spans="32:33" s="100" customFormat="1" x14ac:dyDescent="0.2">
      <c r="AF924" s="101"/>
      <c r="AG924" s="101"/>
    </row>
    <row r="925" spans="32:33" s="100" customFormat="1" x14ac:dyDescent="0.2">
      <c r="AF925" s="101"/>
      <c r="AG925" s="101"/>
    </row>
    <row r="926" spans="32:33" s="100" customFormat="1" x14ac:dyDescent="0.2">
      <c r="AF926" s="101"/>
      <c r="AG926" s="101"/>
    </row>
    <row r="927" spans="32:33" s="100" customFormat="1" x14ac:dyDescent="0.2">
      <c r="AF927" s="101"/>
      <c r="AG927" s="101"/>
    </row>
    <row r="928" spans="32:33" s="100" customFormat="1" x14ac:dyDescent="0.2">
      <c r="AF928" s="101"/>
      <c r="AG928" s="101"/>
    </row>
    <row r="929" spans="32:33" s="100" customFormat="1" x14ac:dyDescent="0.2">
      <c r="AF929" s="101"/>
      <c r="AG929" s="101"/>
    </row>
    <row r="930" spans="32:33" s="100" customFormat="1" x14ac:dyDescent="0.2">
      <c r="AF930" s="101"/>
      <c r="AG930" s="101"/>
    </row>
    <row r="931" spans="32:33" s="100" customFormat="1" x14ac:dyDescent="0.2">
      <c r="AF931" s="101"/>
      <c r="AG931" s="101"/>
    </row>
    <row r="932" spans="32:33" s="100" customFormat="1" x14ac:dyDescent="0.2">
      <c r="AF932" s="101"/>
      <c r="AG932" s="101"/>
    </row>
    <row r="933" spans="32:33" s="100" customFormat="1" x14ac:dyDescent="0.2">
      <c r="AF933" s="101"/>
      <c r="AG933" s="101"/>
    </row>
    <row r="934" spans="32:33" s="100" customFormat="1" x14ac:dyDescent="0.2">
      <c r="AF934" s="101"/>
      <c r="AG934" s="101"/>
    </row>
    <row r="935" spans="32:33" s="100" customFormat="1" x14ac:dyDescent="0.2">
      <c r="AF935" s="101"/>
      <c r="AG935" s="101"/>
    </row>
    <row r="936" spans="32:33" s="100" customFormat="1" x14ac:dyDescent="0.2">
      <c r="AF936" s="101"/>
      <c r="AG936" s="101"/>
    </row>
    <row r="937" spans="32:33" s="100" customFormat="1" x14ac:dyDescent="0.2">
      <c r="AF937" s="101"/>
      <c r="AG937" s="101"/>
    </row>
    <row r="938" spans="32:33" s="100" customFormat="1" x14ac:dyDescent="0.2">
      <c r="AF938" s="101"/>
      <c r="AG938" s="101"/>
    </row>
    <row r="939" spans="32:33" s="100" customFormat="1" x14ac:dyDescent="0.2">
      <c r="AF939" s="101"/>
      <c r="AG939" s="101"/>
    </row>
    <row r="940" spans="32:33" s="100" customFormat="1" x14ac:dyDescent="0.2">
      <c r="AF940" s="101"/>
      <c r="AG940" s="101"/>
    </row>
    <row r="941" spans="32:33" s="100" customFormat="1" x14ac:dyDescent="0.2">
      <c r="AF941" s="101"/>
      <c r="AG941" s="101"/>
    </row>
    <row r="942" spans="32:33" s="100" customFormat="1" x14ac:dyDescent="0.2">
      <c r="AF942" s="101"/>
      <c r="AG942" s="101"/>
    </row>
    <row r="943" spans="32:33" s="100" customFormat="1" x14ac:dyDescent="0.2">
      <c r="AF943" s="101"/>
      <c r="AG943" s="101"/>
    </row>
    <row r="944" spans="32:33" s="100" customFormat="1" x14ac:dyDescent="0.2">
      <c r="AF944" s="101"/>
      <c r="AG944" s="101"/>
    </row>
    <row r="945" spans="32:33" s="100" customFormat="1" x14ac:dyDescent="0.2">
      <c r="AF945" s="101"/>
      <c r="AG945" s="101"/>
    </row>
    <row r="946" spans="32:33" s="100" customFormat="1" x14ac:dyDescent="0.2">
      <c r="AF946" s="101"/>
      <c r="AG946" s="101"/>
    </row>
    <row r="947" spans="32:33" s="100" customFormat="1" x14ac:dyDescent="0.2">
      <c r="AF947" s="101"/>
      <c r="AG947" s="101"/>
    </row>
    <row r="948" spans="32:33" s="100" customFormat="1" x14ac:dyDescent="0.2">
      <c r="AF948" s="101"/>
      <c r="AG948" s="101"/>
    </row>
    <row r="949" spans="32:33" s="100" customFormat="1" x14ac:dyDescent="0.2">
      <c r="AF949" s="101"/>
      <c r="AG949" s="101"/>
    </row>
    <row r="950" spans="32:33" s="100" customFormat="1" x14ac:dyDescent="0.2">
      <c r="AF950" s="101"/>
      <c r="AG950" s="101"/>
    </row>
    <row r="951" spans="32:33" s="100" customFormat="1" x14ac:dyDescent="0.2">
      <c r="AF951" s="101"/>
      <c r="AG951" s="101"/>
    </row>
    <row r="952" spans="32:33" s="100" customFormat="1" x14ac:dyDescent="0.2">
      <c r="AF952" s="101"/>
      <c r="AG952" s="101"/>
    </row>
    <row r="953" spans="32:33" s="100" customFormat="1" x14ac:dyDescent="0.2">
      <c r="AF953" s="101"/>
      <c r="AG953" s="101"/>
    </row>
    <row r="954" spans="32:33" s="100" customFormat="1" x14ac:dyDescent="0.2">
      <c r="AF954" s="101"/>
      <c r="AG954" s="101"/>
    </row>
    <row r="955" spans="32:33" s="100" customFormat="1" x14ac:dyDescent="0.2">
      <c r="AF955" s="101"/>
      <c r="AG955" s="101"/>
    </row>
    <row r="956" spans="32:33" s="100" customFormat="1" x14ac:dyDescent="0.2">
      <c r="AF956" s="101"/>
      <c r="AG956" s="101"/>
    </row>
    <row r="957" spans="32:33" s="100" customFormat="1" x14ac:dyDescent="0.2">
      <c r="AF957" s="101"/>
      <c r="AG957" s="101"/>
    </row>
    <row r="958" spans="32:33" s="100" customFormat="1" x14ac:dyDescent="0.2">
      <c r="AF958" s="101"/>
      <c r="AG958" s="101"/>
    </row>
    <row r="959" spans="32:33" s="100" customFormat="1" x14ac:dyDescent="0.2">
      <c r="AF959" s="101"/>
      <c r="AG959" s="101"/>
    </row>
    <row r="960" spans="32:33" s="100" customFormat="1" x14ac:dyDescent="0.2">
      <c r="AF960" s="101"/>
      <c r="AG960" s="101"/>
    </row>
    <row r="961" spans="32:33" s="100" customFormat="1" x14ac:dyDescent="0.2">
      <c r="AF961" s="101"/>
      <c r="AG961" s="101"/>
    </row>
    <row r="962" spans="32:33" s="100" customFormat="1" x14ac:dyDescent="0.2">
      <c r="AF962" s="101"/>
      <c r="AG962" s="101"/>
    </row>
    <row r="963" spans="32:33" s="100" customFormat="1" x14ac:dyDescent="0.2">
      <c r="AF963" s="101"/>
      <c r="AG963" s="101"/>
    </row>
    <row r="964" spans="32:33" s="100" customFormat="1" x14ac:dyDescent="0.2">
      <c r="AF964" s="101"/>
      <c r="AG964" s="101"/>
    </row>
    <row r="965" spans="32:33" s="100" customFormat="1" x14ac:dyDescent="0.2">
      <c r="AF965" s="101"/>
      <c r="AG965" s="101"/>
    </row>
    <row r="966" spans="32:33" s="100" customFormat="1" x14ac:dyDescent="0.2">
      <c r="AF966" s="101"/>
      <c r="AG966" s="101"/>
    </row>
    <row r="967" spans="32:33" s="100" customFormat="1" x14ac:dyDescent="0.2">
      <c r="AF967" s="101"/>
      <c r="AG967" s="101"/>
    </row>
    <row r="968" spans="32:33" s="100" customFormat="1" x14ac:dyDescent="0.2">
      <c r="AF968" s="101"/>
      <c r="AG968" s="101"/>
    </row>
    <row r="969" spans="32:33" s="100" customFormat="1" x14ac:dyDescent="0.2">
      <c r="AF969" s="101"/>
      <c r="AG969" s="101"/>
    </row>
    <row r="970" spans="32:33" s="100" customFormat="1" x14ac:dyDescent="0.2">
      <c r="AF970" s="101"/>
      <c r="AG970" s="101"/>
    </row>
    <row r="971" spans="32:33" s="100" customFormat="1" x14ac:dyDescent="0.2">
      <c r="AF971" s="101"/>
      <c r="AG971" s="101"/>
    </row>
    <row r="972" spans="32:33" s="100" customFormat="1" x14ac:dyDescent="0.2">
      <c r="AF972" s="101"/>
      <c r="AG972" s="101"/>
    </row>
    <row r="973" spans="32:33" s="100" customFormat="1" x14ac:dyDescent="0.2">
      <c r="AF973" s="101"/>
      <c r="AG973" s="101"/>
    </row>
    <row r="974" spans="32:33" s="100" customFormat="1" x14ac:dyDescent="0.2">
      <c r="AF974" s="101"/>
      <c r="AG974" s="101"/>
    </row>
    <row r="975" spans="32:33" s="100" customFormat="1" x14ac:dyDescent="0.2">
      <c r="AF975" s="101"/>
      <c r="AG975" s="101"/>
    </row>
    <row r="976" spans="32:33" s="100" customFormat="1" x14ac:dyDescent="0.2">
      <c r="AF976" s="101"/>
      <c r="AG976" s="101"/>
    </row>
    <row r="977" spans="32:33" s="100" customFormat="1" x14ac:dyDescent="0.2">
      <c r="AF977" s="101"/>
      <c r="AG977" s="101"/>
    </row>
    <row r="978" spans="32:33" s="100" customFormat="1" x14ac:dyDescent="0.2">
      <c r="AF978" s="101"/>
      <c r="AG978" s="101"/>
    </row>
    <row r="979" spans="32:33" s="100" customFormat="1" x14ac:dyDescent="0.2">
      <c r="AF979" s="101"/>
      <c r="AG979" s="101"/>
    </row>
    <row r="980" spans="32:33" s="100" customFormat="1" x14ac:dyDescent="0.2">
      <c r="AF980" s="101"/>
      <c r="AG980" s="101"/>
    </row>
    <row r="981" spans="32:33" s="100" customFormat="1" x14ac:dyDescent="0.2">
      <c r="AF981" s="101"/>
      <c r="AG981" s="101"/>
    </row>
    <row r="982" spans="32:33" s="100" customFormat="1" x14ac:dyDescent="0.2">
      <c r="AF982" s="101"/>
      <c r="AG982" s="101"/>
    </row>
    <row r="983" spans="32:33" s="100" customFormat="1" x14ac:dyDescent="0.2">
      <c r="AF983" s="101"/>
      <c r="AG983" s="101"/>
    </row>
    <row r="984" spans="32:33" s="100" customFormat="1" x14ac:dyDescent="0.2">
      <c r="AF984" s="101"/>
      <c r="AG984" s="101"/>
    </row>
    <row r="985" spans="32:33" s="100" customFormat="1" x14ac:dyDescent="0.2">
      <c r="AF985" s="101"/>
      <c r="AG985" s="101"/>
    </row>
    <row r="986" spans="32:33" s="100" customFormat="1" x14ac:dyDescent="0.2">
      <c r="AF986" s="101"/>
      <c r="AG986" s="101"/>
    </row>
    <row r="987" spans="32:33" s="100" customFormat="1" x14ac:dyDescent="0.2">
      <c r="AF987" s="101"/>
      <c r="AG987" s="101"/>
    </row>
    <row r="988" spans="32:33" s="100" customFormat="1" x14ac:dyDescent="0.2">
      <c r="AF988" s="101"/>
      <c r="AG988" s="101"/>
    </row>
    <row r="989" spans="32:33" s="100" customFormat="1" x14ac:dyDescent="0.2">
      <c r="AF989" s="101"/>
      <c r="AG989" s="101"/>
    </row>
    <row r="990" spans="32:33" s="100" customFormat="1" x14ac:dyDescent="0.2">
      <c r="AF990" s="101"/>
      <c r="AG990" s="101"/>
    </row>
    <row r="991" spans="32:33" s="100" customFormat="1" x14ac:dyDescent="0.2">
      <c r="AF991" s="101"/>
      <c r="AG991" s="101"/>
    </row>
    <row r="992" spans="32:33" s="100" customFormat="1" x14ac:dyDescent="0.2">
      <c r="AF992" s="101"/>
      <c r="AG992" s="101"/>
    </row>
    <row r="993" spans="32:33" s="100" customFormat="1" x14ac:dyDescent="0.2">
      <c r="AF993" s="101"/>
      <c r="AG993" s="101"/>
    </row>
    <row r="994" spans="32:33" s="100" customFormat="1" x14ac:dyDescent="0.2">
      <c r="AF994" s="101"/>
      <c r="AG994" s="101"/>
    </row>
    <row r="995" spans="32:33" s="100" customFormat="1" x14ac:dyDescent="0.2">
      <c r="AF995" s="101"/>
      <c r="AG995" s="101"/>
    </row>
    <row r="996" spans="32:33" s="100" customFormat="1" x14ac:dyDescent="0.2">
      <c r="AF996" s="101"/>
      <c r="AG996" s="101"/>
    </row>
    <row r="997" spans="32:33" s="100" customFormat="1" x14ac:dyDescent="0.2">
      <c r="AF997" s="101"/>
      <c r="AG997" s="101"/>
    </row>
    <row r="998" spans="32:33" s="100" customFormat="1" x14ac:dyDescent="0.2">
      <c r="AF998" s="101"/>
      <c r="AG998" s="101"/>
    </row>
    <row r="999" spans="32:33" s="100" customFormat="1" x14ac:dyDescent="0.2">
      <c r="AF999" s="101"/>
      <c r="AG999" s="101"/>
    </row>
    <row r="1000" spans="32:33" s="100" customFormat="1" x14ac:dyDescent="0.2">
      <c r="AF1000" s="101"/>
      <c r="AG1000" s="101"/>
    </row>
    <row r="1001" spans="32:33" s="100" customFormat="1" x14ac:dyDescent="0.2">
      <c r="AF1001" s="101"/>
      <c r="AG1001" s="101"/>
    </row>
    <row r="1002" spans="32:33" s="100" customFormat="1" x14ac:dyDescent="0.2">
      <c r="AF1002" s="101"/>
      <c r="AG1002" s="101"/>
    </row>
    <row r="1003" spans="32:33" s="100" customFormat="1" x14ac:dyDescent="0.2">
      <c r="AF1003" s="101"/>
      <c r="AG1003" s="101"/>
    </row>
    <row r="1004" spans="32:33" s="100" customFormat="1" x14ac:dyDescent="0.2">
      <c r="AF1004" s="101"/>
      <c r="AG1004" s="101"/>
    </row>
    <row r="1005" spans="32:33" s="100" customFormat="1" x14ac:dyDescent="0.2">
      <c r="AF1005" s="101"/>
      <c r="AG1005" s="101"/>
    </row>
    <row r="1006" spans="32:33" s="100" customFormat="1" x14ac:dyDescent="0.2">
      <c r="AF1006" s="101"/>
      <c r="AG1006" s="101"/>
    </row>
    <row r="1007" spans="32:33" s="100" customFormat="1" x14ac:dyDescent="0.2">
      <c r="AF1007" s="101"/>
      <c r="AG1007" s="101"/>
    </row>
    <row r="1008" spans="32:33" s="100" customFormat="1" x14ac:dyDescent="0.2">
      <c r="AF1008" s="101"/>
      <c r="AG1008" s="101"/>
    </row>
    <row r="1009" spans="32:33" s="100" customFormat="1" x14ac:dyDescent="0.2">
      <c r="AF1009" s="101"/>
      <c r="AG1009" s="101"/>
    </row>
    <row r="1010" spans="32:33" s="100" customFormat="1" x14ac:dyDescent="0.2">
      <c r="AF1010" s="101"/>
      <c r="AG1010" s="101"/>
    </row>
    <row r="1011" spans="32:33" s="100" customFormat="1" x14ac:dyDescent="0.2">
      <c r="AF1011" s="101"/>
      <c r="AG1011" s="101"/>
    </row>
    <row r="1012" spans="32:33" s="100" customFormat="1" x14ac:dyDescent="0.2">
      <c r="AF1012" s="101"/>
      <c r="AG1012" s="101"/>
    </row>
    <row r="1013" spans="32:33" s="100" customFormat="1" x14ac:dyDescent="0.2">
      <c r="AF1013" s="101"/>
      <c r="AG1013" s="101"/>
    </row>
    <row r="1014" spans="32:33" s="100" customFormat="1" x14ac:dyDescent="0.2">
      <c r="AF1014" s="101"/>
      <c r="AG1014" s="101"/>
    </row>
    <row r="1015" spans="32:33" s="100" customFormat="1" x14ac:dyDescent="0.2">
      <c r="AF1015" s="101"/>
      <c r="AG1015" s="101"/>
    </row>
    <row r="1016" spans="32:33" s="100" customFormat="1" x14ac:dyDescent="0.2">
      <c r="AF1016" s="101"/>
      <c r="AG1016" s="101"/>
    </row>
    <row r="1017" spans="32:33" s="100" customFormat="1" x14ac:dyDescent="0.2">
      <c r="AF1017" s="101"/>
      <c r="AG1017" s="101"/>
    </row>
    <row r="1018" spans="32:33" s="100" customFormat="1" x14ac:dyDescent="0.2">
      <c r="AF1018" s="101"/>
      <c r="AG1018" s="101"/>
    </row>
    <row r="1019" spans="32:33" s="100" customFormat="1" x14ac:dyDescent="0.2">
      <c r="AF1019" s="101"/>
      <c r="AG1019" s="101"/>
    </row>
    <row r="1020" spans="32:33" s="100" customFormat="1" x14ac:dyDescent="0.2">
      <c r="AF1020" s="101"/>
      <c r="AG1020" s="101"/>
    </row>
    <row r="1021" spans="32:33" s="100" customFormat="1" x14ac:dyDescent="0.2">
      <c r="AF1021" s="101"/>
      <c r="AG1021" s="101"/>
    </row>
    <row r="1022" spans="32:33" s="100" customFormat="1" x14ac:dyDescent="0.2">
      <c r="AF1022" s="101"/>
      <c r="AG1022" s="101"/>
    </row>
    <row r="1023" spans="32:33" s="100" customFormat="1" x14ac:dyDescent="0.2">
      <c r="AF1023" s="101"/>
      <c r="AG1023" s="101"/>
    </row>
    <row r="1024" spans="32:33" s="100" customFormat="1" x14ac:dyDescent="0.2">
      <c r="AF1024" s="101"/>
      <c r="AG1024" s="101"/>
    </row>
    <row r="1025" spans="32:33" s="100" customFormat="1" x14ac:dyDescent="0.2">
      <c r="AF1025" s="101"/>
      <c r="AG1025" s="101"/>
    </row>
    <row r="1026" spans="32:33" s="100" customFormat="1" x14ac:dyDescent="0.2">
      <c r="AF1026" s="101"/>
      <c r="AG1026" s="101"/>
    </row>
    <row r="1027" spans="32:33" s="100" customFormat="1" x14ac:dyDescent="0.2">
      <c r="AF1027" s="101"/>
      <c r="AG1027" s="101"/>
    </row>
    <row r="1028" spans="32:33" s="100" customFormat="1" x14ac:dyDescent="0.2">
      <c r="AF1028" s="101"/>
      <c r="AG1028" s="101"/>
    </row>
    <row r="1029" spans="32:33" s="100" customFormat="1" x14ac:dyDescent="0.2">
      <c r="AF1029" s="101"/>
      <c r="AG1029" s="101"/>
    </row>
    <row r="1030" spans="32:33" s="100" customFormat="1" x14ac:dyDescent="0.2">
      <c r="AF1030" s="101"/>
      <c r="AG1030" s="101"/>
    </row>
    <row r="1031" spans="32:33" s="100" customFormat="1" x14ac:dyDescent="0.2">
      <c r="AF1031" s="101"/>
      <c r="AG1031" s="101"/>
    </row>
    <row r="1032" spans="32:33" s="100" customFormat="1" x14ac:dyDescent="0.2">
      <c r="AF1032" s="101"/>
      <c r="AG1032" s="101"/>
    </row>
    <row r="1033" spans="32:33" s="100" customFormat="1" x14ac:dyDescent="0.2">
      <c r="AF1033" s="101"/>
      <c r="AG1033" s="101"/>
    </row>
    <row r="1034" spans="32:33" s="100" customFormat="1" x14ac:dyDescent="0.2">
      <c r="AF1034" s="101"/>
      <c r="AG1034" s="101"/>
    </row>
    <row r="1035" spans="32:33" s="100" customFormat="1" x14ac:dyDescent="0.2">
      <c r="AF1035" s="101"/>
      <c r="AG1035" s="101"/>
    </row>
    <row r="1036" spans="32:33" s="100" customFormat="1" x14ac:dyDescent="0.2">
      <c r="AF1036" s="101"/>
      <c r="AG1036" s="101"/>
    </row>
    <row r="1037" spans="32:33" s="100" customFormat="1" x14ac:dyDescent="0.2">
      <c r="AF1037" s="101"/>
      <c r="AG1037" s="101"/>
    </row>
    <row r="1038" spans="32:33" s="100" customFormat="1" x14ac:dyDescent="0.2">
      <c r="AF1038" s="101"/>
      <c r="AG1038" s="101"/>
    </row>
    <row r="1039" spans="32:33" s="100" customFormat="1" x14ac:dyDescent="0.2">
      <c r="AF1039" s="101"/>
      <c r="AG1039" s="101"/>
    </row>
    <row r="1040" spans="32:33" s="100" customFormat="1" x14ac:dyDescent="0.2">
      <c r="AF1040" s="101"/>
      <c r="AG1040" s="101"/>
    </row>
    <row r="1041" spans="32:33" s="100" customFormat="1" x14ac:dyDescent="0.2">
      <c r="AF1041" s="101"/>
      <c r="AG1041" s="101"/>
    </row>
    <row r="1042" spans="32:33" s="100" customFormat="1" x14ac:dyDescent="0.2">
      <c r="AF1042" s="101"/>
      <c r="AG1042" s="101"/>
    </row>
    <row r="1043" spans="32:33" s="100" customFormat="1" x14ac:dyDescent="0.2">
      <c r="AF1043" s="101"/>
      <c r="AG1043" s="101"/>
    </row>
    <row r="1044" spans="32:33" s="100" customFormat="1" x14ac:dyDescent="0.2">
      <c r="AF1044" s="101"/>
      <c r="AG1044" s="101"/>
    </row>
    <row r="1045" spans="32:33" s="100" customFormat="1" x14ac:dyDescent="0.2">
      <c r="AF1045" s="101"/>
      <c r="AG1045" s="101"/>
    </row>
    <row r="1046" spans="32:33" s="100" customFormat="1" x14ac:dyDescent="0.2">
      <c r="AF1046" s="101"/>
      <c r="AG1046" s="101"/>
    </row>
    <row r="1047" spans="32:33" s="100" customFormat="1" x14ac:dyDescent="0.2">
      <c r="AF1047" s="101"/>
      <c r="AG1047" s="101"/>
    </row>
    <row r="1048" spans="32:33" s="100" customFormat="1" x14ac:dyDescent="0.2">
      <c r="AF1048" s="101"/>
      <c r="AG1048" s="101"/>
    </row>
    <row r="1049" spans="32:33" s="100" customFormat="1" x14ac:dyDescent="0.2">
      <c r="AF1049" s="101"/>
      <c r="AG1049" s="101"/>
    </row>
    <row r="1050" spans="32:33" s="100" customFormat="1" x14ac:dyDescent="0.2">
      <c r="AF1050" s="101"/>
      <c r="AG1050" s="101"/>
    </row>
    <row r="1051" spans="32:33" s="100" customFormat="1" x14ac:dyDescent="0.2">
      <c r="AF1051" s="101"/>
      <c r="AG1051" s="101"/>
    </row>
    <row r="1052" spans="32:33" s="100" customFormat="1" x14ac:dyDescent="0.2">
      <c r="AF1052" s="101"/>
      <c r="AG1052" s="101"/>
    </row>
    <row r="1053" spans="32:33" s="100" customFormat="1" x14ac:dyDescent="0.2">
      <c r="AF1053" s="101"/>
      <c r="AG1053" s="101"/>
    </row>
    <row r="1054" spans="32:33" s="100" customFormat="1" x14ac:dyDescent="0.2">
      <c r="AF1054" s="101"/>
      <c r="AG1054" s="101"/>
    </row>
    <row r="1055" spans="32:33" s="100" customFormat="1" x14ac:dyDescent="0.2">
      <c r="AF1055" s="101"/>
      <c r="AG1055" s="101"/>
    </row>
    <row r="1056" spans="32:33" s="100" customFormat="1" x14ac:dyDescent="0.2">
      <c r="AF1056" s="101"/>
      <c r="AG1056" s="101"/>
    </row>
    <row r="1057" spans="32:33" s="100" customFormat="1" x14ac:dyDescent="0.2">
      <c r="AF1057" s="101"/>
      <c r="AG1057" s="101"/>
    </row>
    <row r="1058" spans="32:33" s="100" customFormat="1" x14ac:dyDescent="0.2">
      <c r="AF1058" s="101"/>
      <c r="AG1058" s="101"/>
    </row>
    <row r="1059" spans="32:33" s="100" customFormat="1" x14ac:dyDescent="0.2">
      <c r="AF1059" s="101"/>
      <c r="AG1059" s="101"/>
    </row>
    <row r="1060" spans="32:33" s="100" customFormat="1" x14ac:dyDescent="0.2">
      <c r="AF1060" s="101"/>
      <c r="AG1060" s="101"/>
    </row>
    <row r="1061" spans="32:33" s="100" customFormat="1" x14ac:dyDescent="0.2">
      <c r="AF1061" s="101"/>
      <c r="AG1061" s="101"/>
    </row>
    <row r="1062" spans="32:33" s="100" customFormat="1" x14ac:dyDescent="0.2">
      <c r="AF1062" s="101"/>
      <c r="AG1062" s="101"/>
    </row>
    <row r="1063" spans="32:33" s="100" customFormat="1" x14ac:dyDescent="0.2">
      <c r="AF1063" s="101"/>
      <c r="AG1063" s="101"/>
    </row>
    <row r="1064" spans="32:33" s="100" customFormat="1" x14ac:dyDescent="0.2">
      <c r="AF1064" s="101"/>
      <c r="AG1064" s="101"/>
    </row>
    <row r="1065" spans="32:33" s="100" customFormat="1" x14ac:dyDescent="0.2">
      <c r="AF1065" s="101"/>
      <c r="AG1065" s="101"/>
    </row>
    <row r="1066" spans="32:33" s="100" customFormat="1" x14ac:dyDescent="0.2">
      <c r="AF1066" s="101"/>
      <c r="AG1066" s="101"/>
    </row>
    <row r="1067" spans="32:33" s="100" customFormat="1" x14ac:dyDescent="0.2">
      <c r="AF1067" s="101"/>
      <c r="AG1067" s="101"/>
    </row>
    <row r="1068" spans="32:33" s="100" customFormat="1" x14ac:dyDescent="0.2">
      <c r="AF1068" s="101"/>
      <c r="AG1068" s="101"/>
    </row>
    <row r="1069" spans="32:33" s="100" customFormat="1" x14ac:dyDescent="0.2">
      <c r="AF1069" s="101"/>
      <c r="AG1069" s="101"/>
    </row>
    <row r="1070" spans="32:33" s="100" customFormat="1" x14ac:dyDescent="0.2">
      <c r="AF1070" s="101"/>
      <c r="AG1070" s="101"/>
    </row>
    <row r="1071" spans="32:33" s="100" customFormat="1" x14ac:dyDescent="0.2">
      <c r="AF1071" s="101"/>
      <c r="AG1071" s="101"/>
    </row>
    <row r="1072" spans="32:33" s="100" customFormat="1" x14ac:dyDescent="0.2">
      <c r="AF1072" s="101"/>
      <c r="AG1072" s="101"/>
    </row>
    <row r="1073" spans="32:33" s="100" customFormat="1" x14ac:dyDescent="0.2">
      <c r="AF1073" s="101"/>
      <c r="AG1073" s="101"/>
    </row>
    <row r="1074" spans="32:33" s="100" customFormat="1" x14ac:dyDescent="0.2">
      <c r="AF1074" s="101"/>
      <c r="AG1074" s="101"/>
    </row>
    <row r="1075" spans="32:33" s="100" customFormat="1" x14ac:dyDescent="0.2">
      <c r="AF1075" s="101"/>
      <c r="AG1075" s="101"/>
    </row>
    <row r="1076" spans="32:33" s="100" customFormat="1" x14ac:dyDescent="0.2">
      <c r="AF1076" s="101"/>
      <c r="AG1076" s="101"/>
    </row>
    <row r="1077" spans="32:33" s="100" customFormat="1" x14ac:dyDescent="0.2">
      <c r="AF1077" s="101"/>
      <c r="AG1077" s="101"/>
    </row>
    <row r="1078" spans="32:33" s="100" customFormat="1" x14ac:dyDescent="0.2">
      <c r="AF1078" s="101"/>
      <c r="AG1078" s="101"/>
    </row>
    <row r="1079" spans="32:33" s="100" customFormat="1" x14ac:dyDescent="0.2">
      <c r="AF1079" s="101"/>
      <c r="AG1079" s="101"/>
    </row>
    <row r="1080" spans="32:33" s="100" customFormat="1" x14ac:dyDescent="0.2">
      <c r="AF1080" s="101"/>
      <c r="AG1080" s="101"/>
    </row>
    <row r="1081" spans="32:33" s="100" customFormat="1" x14ac:dyDescent="0.2">
      <c r="AF1081" s="101"/>
      <c r="AG1081" s="101"/>
    </row>
    <row r="1082" spans="32:33" s="100" customFormat="1" x14ac:dyDescent="0.2">
      <c r="AF1082" s="101"/>
      <c r="AG1082" s="101"/>
    </row>
    <row r="1083" spans="32:33" s="100" customFormat="1" x14ac:dyDescent="0.2">
      <c r="AF1083" s="101"/>
      <c r="AG1083" s="101"/>
    </row>
    <row r="1084" spans="32:33" s="100" customFormat="1" x14ac:dyDescent="0.2">
      <c r="AF1084" s="101"/>
      <c r="AG1084" s="101"/>
    </row>
    <row r="1085" spans="32:33" s="100" customFormat="1" x14ac:dyDescent="0.2">
      <c r="AF1085" s="101"/>
      <c r="AG1085" s="101"/>
    </row>
    <row r="1086" spans="32:33" s="100" customFormat="1" x14ac:dyDescent="0.2">
      <c r="AF1086" s="101"/>
      <c r="AG1086" s="101"/>
    </row>
    <row r="1087" spans="32:33" s="100" customFormat="1" x14ac:dyDescent="0.2">
      <c r="AF1087" s="101"/>
      <c r="AG1087" s="101"/>
    </row>
    <row r="1088" spans="32:33" s="100" customFormat="1" x14ac:dyDescent="0.2">
      <c r="AF1088" s="101"/>
      <c r="AG1088" s="101"/>
    </row>
    <row r="1089" spans="32:33" s="100" customFormat="1" x14ac:dyDescent="0.2">
      <c r="AF1089" s="101"/>
      <c r="AG1089" s="101"/>
    </row>
    <row r="1090" spans="32:33" s="100" customFormat="1" x14ac:dyDescent="0.2">
      <c r="AF1090" s="101"/>
      <c r="AG1090" s="101"/>
    </row>
    <row r="1091" spans="32:33" s="100" customFormat="1" x14ac:dyDescent="0.2">
      <c r="AF1091" s="101"/>
      <c r="AG1091" s="101"/>
    </row>
    <row r="1092" spans="32:33" s="100" customFormat="1" x14ac:dyDescent="0.2">
      <c r="AF1092" s="101"/>
      <c r="AG1092" s="101"/>
    </row>
    <row r="1093" spans="32:33" s="100" customFormat="1" x14ac:dyDescent="0.2">
      <c r="AF1093" s="101"/>
      <c r="AG1093" s="101"/>
    </row>
    <row r="1094" spans="32:33" s="100" customFormat="1" x14ac:dyDescent="0.2">
      <c r="AF1094" s="101"/>
      <c r="AG1094" s="101"/>
    </row>
    <row r="1095" spans="32:33" s="100" customFormat="1" x14ac:dyDescent="0.2">
      <c r="AF1095" s="101"/>
      <c r="AG1095" s="101"/>
    </row>
    <row r="1096" spans="32:33" s="100" customFormat="1" x14ac:dyDescent="0.2">
      <c r="AF1096" s="101"/>
      <c r="AG1096" s="101"/>
    </row>
    <row r="1097" spans="32:33" s="100" customFormat="1" x14ac:dyDescent="0.2">
      <c r="AF1097" s="101"/>
      <c r="AG1097" s="101"/>
    </row>
    <row r="1098" spans="32:33" s="100" customFormat="1" x14ac:dyDescent="0.2">
      <c r="AF1098" s="101"/>
      <c r="AG1098" s="101"/>
    </row>
    <row r="1099" spans="32:33" s="100" customFormat="1" x14ac:dyDescent="0.2">
      <c r="AF1099" s="101"/>
      <c r="AG1099" s="101"/>
    </row>
    <row r="1100" spans="32:33" s="100" customFormat="1" x14ac:dyDescent="0.2">
      <c r="AF1100" s="101"/>
      <c r="AG1100" s="101"/>
    </row>
    <row r="1101" spans="32:33" s="100" customFormat="1" x14ac:dyDescent="0.2">
      <c r="AF1101" s="101"/>
      <c r="AG1101" s="101"/>
    </row>
    <row r="1102" spans="32:33" s="100" customFormat="1" x14ac:dyDescent="0.2">
      <c r="AF1102" s="101"/>
      <c r="AG1102" s="101"/>
    </row>
    <row r="1103" spans="32:33" s="100" customFormat="1" x14ac:dyDescent="0.2">
      <c r="AF1103" s="101"/>
      <c r="AG1103" s="101"/>
    </row>
    <row r="1104" spans="32:33" s="100" customFormat="1" x14ac:dyDescent="0.2">
      <c r="AF1104" s="101"/>
      <c r="AG1104" s="101"/>
    </row>
    <row r="1105" spans="32:33" s="100" customFormat="1" x14ac:dyDescent="0.2">
      <c r="AF1105" s="101"/>
      <c r="AG1105" s="101"/>
    </row>
    <row r="1106" spans="32:33" s="100" customFormat="1" x14ac:dyDescent="0.2">
      <c r="AF1106" s="101"/>
      <c r="AG1106" s="101"/>
    </row>
    <row r="1107" spans="32:33" s="100" customFormat="1" x14ac:dyDescent="0.2">
      <c r="AF1107" s="101"/>
      <c r="AG1107" s="101"/>
    </row>
    <row r="1108" spans="32:33" s="100" customFormat="1" x14ac:dyDescent="0.2">
      <c r="AF1108" s="101"/>
      <c r="AG1108" s="101"/>
    </row>
    <row r="1109" spans="32:33" s="100" customFormat="1" x14ac:dyDescent="0.2">
      <c r="AF1109" s="101"/>
      <c r="AG1109" s="101"/>
    </row>
    <row r="1110" spans="32:33" s="100" customFormat="1" x14ac:dyDescent="0.2">
      <c r="AF1110" s="101"/>
      <c r="AG1110" s="101"/>
    </row>
    <row r="1111" spans="32:33" s="100" customFormat="1" x14ac:dyDescent="0.2">
      <c r="AF1111" s="101"/>
      <c r="AG1111" s="101"/>
    </row>
    <row r="1112" spans="32:33" s="100" customFormat="1" x14ac:dyDescent="0.2">
      <c r="AF1112" s="101"/>
      <c r="AG1112" s="101"/>
    </row>
    <row r="1113" spans="32:33" s="100" customFormat="1" x14ac:dyDescent="0.2">
      <c r="AF1113" s="101"/>
      <c r="AG1113" s="101"/>
    </row>
    <row r="1114" spans="32:33" s="100" customFormat="1" x14ac:dyDescent="0.2">
      <c r="AF1114" s="101"/>
      <c r="AG1114" s="101"/>
    </row>
    <row r="1115" spans="32:33" s="100" customFormat="1" x14ac:dyDescent="0.2">
      <c r="AF1115" s="101"/>
      <c r="AG1115" s="101"/>
    </row>
    <row r="1116" spans="32:33" s="100" customFormat="1" x14ac:dyDescent="0.2">
      <c r="AF1116" s="101"/>
      <c r="AG1116" s="101"/>
    </row>
    <row r="1117" spans="32:33" s="100" customFormat="1" x14ac:dyDescent="0.2">
      <c r="AF1117" s="101"/>
      <c r="AG1117" s="101"/>
    </row>
    <row r="1118" spans="32:33" s="100" customFormat="1" x14ac:dyDescent="0.2">
      <c r="AF1118" s="101"/>
      <c r="AG1118" s="101"/>
    </row>
    <row r="1119" spans="32:33" s="100" customFormat="1" x14ac:dyDescent="0.2">
      <c r="AF1119" s="101"/>
      <c r="AG1119" s="101"/>
    </row>
    <row r="1120" spans="32:33" s="100" customFormat="1" x14ac:dyDescent="0.2">
      <c r="AF1120" s="101"/>
      <c r="AG1120" s="101"/>
    </row>
    <row r="1121" spans="32:33" s="100" customFormat="1" x14ac:dyDescent="0.2">
      <c r="AF1121" s="101"/>
      <c r="AG1121" s="101"/>
    </row>
    <row r="1122" spans="32:33" s="100" customFormat="1" x14ac:dyDescent="0.2">
      <c r="AF1122" s="101"/>
      <c r="AG1122" s="101"/>
    </row>
    <row r="1123" spans="32:33" s="100" customFormat="1" x14ac:dyDescent="0.2">
      <c r="AF1123" s="101"/>
      <c r="AG1123" s="101"/>
    </row>
    <row r="1124" spans="32:33" s="100" customFormat="1" x14ac:dyDescent="0.2">
      <c r="AF1124" s="101"/>
      <c r="AG1124" s="101"/>
    </row>
    <row r="1125" spans="32:33" s="100" customFormat="1" x14ac:dyDescent="0.2">
      <c r="AF1125" s="101"/>
      <c r="AG1125" s="101"/>
    </row>
    <row r="1126" spans="32:33" s="100" customFormat="1" x14ac:dyDescent="0.2">
      <c r="AF1126" s="101"/>
      <c r="AG1126" s="101"/>
    </row>
    <row r="1127" spans="32:33" s="100" customFormat="1" x14ac:dyDescent="0.2">
      <c r="AF1127" s="101"/>
      <c r="AG1127" s="101"/>
    </row>
    <row r="1128" spans="32:33" s="100" customFormat="1" x14ac:dyDescent="0.2">
      <c r="AF1128" s="101"/>
      <c r="AG1128" s="101"/>
    </row>
    <row r="1129" spans="32:33" s="100" customFormat="1" x14ac:dyDescent="0.2">
      <c r="AF1129" s="101"/>
      <c r="AG1129" s="101"/>
    </row>
    <row r="1130" spans="32:33" s="100" customFormat="1" x14ac:dyDescent="0.2">
      <c r="AF1130" s="101"/>
      <c r="AG1130" s="101"/>
    </row>
    <row r="1131" spans="32:33" s="100" customFormat="1" x14ac:dyDescent="0.2">
      <c r="AF1131" s="101"/>
      <c r="AG1131" s="101"/>
    </row>
    <row r="1132" spans="32:33" s="100" customFormat="1" x14ac:dyDescent="0.2">
      <c r="AF1132" s="101"/>
      <c r="AG1132" s="101"/>
    </row>
    <row r="1133" spans="32:33" s="100" customFormat="1" x14ac:dyDescent="0.2">
      <c r="AF1133" s="101"/>
      <c r="AG1133" s="101"/>
    </row>
    <row r="1134" spans="32:33" s="100" customFormat="1" x14ac:dyDescent="0.2">
      <c r="AF1134" s="101"/>
      <c r="AG1134" s="101"/>
    </row>
    <row r="1135" spans="32:33" s="100" customFormat="1" x14ac:dyDescent="0.2">
      <c r="AF1135" s="101"/>
      <c r="AG1135" s="101"/>
    </row>
    <row r="1136" spans="32:33" s="100" customFormat="1" x14ac:dyDescent="0.2">
      <c r="AF1136" s="101"/>
      <c r="AG1136" s="101"/>
    </row>
    <row r="1137" spans="32:33" s="100" customFormat="1" x14ac:dyDescent="0.2">
      <c r="AF1137" s="101"/>
      <c r="AG1137" s="101"/>
    </row>
    <row r="1138" spans="32:33" s="100" customFormat="1" x14ac:dyDescent="0.2">
      <c r="AF1138" s="101"/>
      <c r="AG1138" s="101"/>
    </row>
    <row r="1139" spans="32:33" s="100" customFormat="1" x14ac:dyDescent="0.2">
      <c r="AF1139" s="101"/>
      <c r="AG1139" s="101"/>
    </row>
    <row r="1140" spans="32:33" s="100" customFormat="1" x14ac:dyDescent="0.2">
      <c r="AF1140" s="101"/>
      <c r="AG1140" s="101"/>
    </row>
    <row r="1141" spans="32:33" s="100" customFormat="1" x14ac:dyDescent="0.2">
      <c r="AF1141" s="101"/>
      <c r="AG1141" s="101"/>
    </row>
    <row r="1142" spans="32:33" s="100" customFormat="1" x14ac:dyDescent="0.2">
      <c r="AF1142" s="101"/>
      <c r="AG1142" s="101"/>
    </row>
    <row r="1143" spans="32:33" s="100" customFormat="1" x14ac:dyDescent="0.2">
      <c r="AF1143" s="101"/>
      <c r="AG1143" s="101"/>
    </row>
    <row r="1144" spans="32:33" s="100" customFormat="1" x14ac:dyDescent="0.2">
      <c r="AF1144" s="101"/>
      <c r="AG1144" s="101"/>
    </row>
    <row r="1145" spans="32:33" s="100" customFormat="1" x14ac:dyDescent="0.2">
      <c r="AF1145" s="101"/>
      <c r="AG1145" s="101"/>
    </row>
    <row r="1146" spans="32:33" s="100" customFormat="1" x14ac:dyDescent="0.2">
      <c r="AF1146" s="101"/>
      <c r="AG1146" s="101"/>
    </row>
    <row r="1147" spans="32:33" s="100" customFormat="1" x14ac:dyDescent="0.2">
      <c r="AF1147" s="101"/>
      <c r="AG1147" s="101"/>
    </row>
    <row r="1148" spans="32:33" s="100" customFormat="1" x14ac:dyDescent="0.2">
      <c r="AF1148" s="101"/>
      <c r="AG1148" s="101"/>
    </row>
    <row r="1149" spans="32:33" s="100" customFormat="1" x14ac:dyDescent="0.2">
      <c r="AF1149" s="101"/>
      <c r="AG1149" s="101"/>
    </row>
    <row r="1150" spans="32:33" s="100" customFormat="1" x14ac:dyDescent="0.2">
      <c r="AF1150" s="101"/>
      <c r="AG1150" s="101"/>
    </row>
    <row r="1151" spans="32:33" s="100" customFormat="1" x14ac:dyDescent="0.2">
      <c r="AF1151" s="101"/>
      <c r="AG1151" s="101"/>
    </row>
    <row r="1152" spans="32:33" s="100" customFormat="1" x14ac:dyDescent="0.2">
      <c r="AF1152" s="101"/>
      <c r="AG1152" s="101"/>
    </row>
    <row r="1153" spans="32:33" s="100" customFormat="1" x14ac:dyDescent="0.2">
      <c r="AF1153" s="101"/>
      <c r="AG1153" s="101"/>
    </row>
    <row r="1154" spans="32:33" s="100" customFormat="1" x14ac:dyDescent="0.2">
      <c r="AF1154" s="101"/>
      <c r="AG1154" s="101"/>
    </row>
    <row r="1155" spans="32:33" s="100" customFormat="1" x14ac:dyDescent="0.2">
      <c r="AF1155" s="101"/>
      <c r="AG1155" s="101"/>
    </row>
    <row r="1156" spans="32:33" s="100" customFormat="1" x14ac:dyDescent="0.2">
      <c r="AF1156" s="101"/>
      <c r="AG1156" s="101"/>
    </row>
    <row r="1157" spans="32:33" s="100" customFormat="1" x14ac:dyDescent="0.2">
      <c r="AF1157" s="101"/>
      <c r="AG1157" s="101"/>
    </row>
    <row r="1158" spans="32:33" s="100" customFormat="1" x14ac:dyDescent="0.2">
      <c r="AF1158" s="101"/>
      <c r="AG1158" s="101"/>
    </row>
    <row r="1159" spans="32:33" s="100" customFormat="1" x14ac:dyDescent="0.2">
      <c r="AF1159" s="101"/>
      <c r="AG1159" s="101"/>
    </row>
    <row r="1160" spans="32:33" s="100" customFormat="1" x14ac:dyDescent="0.2">
      <c r="AF1160" s="101"/>
      <c r="AG1160" s="101"/>
    </row>
    <row r="1161" spans="32:33" s="100" customFormat="1" x14ac:dyDescent="0.2">
      <c r="AF1161" s="101"/>
      <c r="AG1161" s="101"/>
    </row>
    <row r="1162" spans="32:33" s="100" customFormat="1" x14ac:dyDescent="0.2">
      <c r="AF1162" s="101"/>
      <c r="AG1162" s="101"/>
    </row>
    <row r="1163" spans="32:33" s="100" customFormat="1" x14ac:dyDescent="0.2">
      <c r="AF1163" s="101"/>
      <c r="AG1163" s="101"/>
    </row>
    <row r="1164" spans="32:33" s="100" customFormat="1" x14ac:dyDescent="0.2">
      <c r="AF1164" s="101"/>
      <c r="AG1164" s="101"/>
    </row>
    <row r="1165" spans="32:33" s="100" customFormat="1" x14ac:dyDescent="0.2">
      <c r="AF1165" s="101"/>
      <c r="AG1165" s="101"/>
    </row>
    <row r="1166" spans="32:33" s="100" customFormat="1" x14ac:dyDescent="0.2">
      <c r="AF1166" s="101"/>
      <c r="AG1166" s="101"/>
    </row>
    <row r="1167" spans="32:33" s="100" customFormat="1" x14ac:dyDescent="0.2">
      <c r="AF1167" s="101"/>
      <c r="AG1167" s="101"/>
    </row>
    <row r="1168" spans="32:33" s="100" customFormat="1" x14ac:dyDescent="0.2">
      <c r="AF1168" s="101"/>
      <c r="AG1168" s="101"/>
    </row>
    <row r="1169" spans="32:33" s="100" customFormat="1" x14ac:dyDescent="0.2">
      <c r="AF1169" s="101"/>
      <c r="AG1169" s="101"/>
    </row>
    <row r="1170" spans="32:33" s="100" customFormat="1" x14ac:dyDescent="0.2">
      <c r="AF1170" s="101"/>
      <c r="AG1170" s="101"/>
    </row>
    <row r="1171" spans="32:33" s="100" customFormat="1" x14ac:dyDescent="0.2">
      <c r="AF1171" s="101"/>
      <c r="AG1171" s="101"/>
    </row>
    <row r="1172" spans="32:33" s="100" customFormat="1" x14ac:dyDescent="0.2">
      <c r="AF1172" s="101"/>
      <c r="AG1172" s="101"/>
    </row>
    <row r="1173" spans="32:33" s="100" customFormat="1" x14ac:dyDescent="0.2">
      <c r="AF1173" s="101"/>
      <c r="AG1173" s="101"/>
    </row>
    <row r="1174" spans="32:33" s="100" customFormat="1" x14ac:dyDescent="0.2">
      <c r="AF1174" s="101"/>
      <c r="AG1174" s="101"/>
    </row>
    <row r="1175" spans="32:33" s="100" customFormat="1" x14ac:dyDescent="0.2">
      <c r="AF1175" s="101"/>
      <c r="AG1175" s="101"/>
    </row>
    <row r="1176" spans="32:33" s="100" customFormat="1" x14ac:dyDescent="0.2">
      <c r="AF1176" s="101"/>
      <c r="AG1176" s="101"/>
    </row>
    <row r="1177" spans="32:33" s="100" customFormat="1" x14ac:dyDescent="0.2">
      <c r="AF1177" s="101"/>
      <c r="AG1177" s="101"/>
    </row>
    <row r="1178" spans="32:33" s="100" customFormat="1" x14ac:dyDescent="0.2">
      <c r="AF1178" s="101"/>
      <c r="AG1178" s="101"/>
    </row>
    <row r="1179" spans="32:33" s="100" customFormat="1" x14ac:dyDescent="0.2">
      <c r="AF1179" s="101"/>
      <c r="AG1179" s="101"/>
    </row>
    <row r="1180" spans="32:33" s="100" customFormat="1" x14ac:dyDescent="0.2">
      <c r="AF1180" s="101"/>
      <c r="AG1180" s="101"/>
    </row>
    <row r="1181" spans="32:33" s="100" customFormat="1" x14ac:dyDescent="0.2">
      <c r="AF1181" s="101"/>
      <c r="AG1181" s="101"/>
    </row>
    <row r="1182" spans="32:33" s="100" customFormat="1" x14ac:dyDescent="0.2">
      <c r="AF1182" s="101"/>
      <c r="AG1182" s="101"/>
    </row>
    <row r="1183" spans="32:33" s="100" customFormat="1" x14ac:dyDescent="0.2">
      <c r="AF1183" s="101"/>
      <c r="AG1183" s="101"/>
    </row>
    <row r="1184" spans="32:33" s="100" customFormat="1" x14ac:dyDescent="0.2">
      <c r="AF1184" s="101"/>
      <c r="AG1184" s="101"/>
    </row>
    <row r="1185" spans="32:33" s="100" customFormat="1" x14ac:dyDescent="0.2">
      <c r="AF1185" s="101"/>
      <c r="AG1185" s="101"/>
    </row>
    <row r="1186" spans="32:33" s="100" customFormat="1" x14ac:dyDescent="0.2">
      <c r="AF1186" s="101"/>
      <c r="AG1186" s="101"/>
    </row>
    <row r="1187" spans="32:33" s="100" customFormat="1" x14ac:dyDescent="0.2">
      <c r="AF1187" s="101"/>
      <c r="AG1187" s="101"/>
    </row>
    <row r="1188" spans="32:33" s="100" customFormat="1" x14ac:dyDescent="0.2">
      <c r="AF1188" s="101"/>
      <c r="AG1188" s="101"/>
    </row>
    <row r="1189" spans="32:33" s="100" customFormat="1" x14ac:dyDescent="0.2">
      <c r="AF1189" s="101"/>
      <c r="AG1189" s="101"/>
    </row>
    <row r="1190" spans="32:33" s="100" customFormat="1" x14ac:dyDescent="0.2">
      <c r="AF1190" s="101"/>
      <c r="AG1190" s="101"/>
    </row>
    <row r="1191" spans="32:33" s="100" customFormat="1" x14ac:dyDescent="0.2">
      <c r="AF1191" s="101"/>
      <c r="AG1191" s="101"/>
    </row>
    <row r="1192" spans="32:33" s="100" customFormat="1" x14ac:dyDescent="0.2">
      <c r="AF1192" s="101"/>
      <c r="AG1192" s="101"/>
    </row>
    <row r="1193" spans="32:33" s="100" customFormat="1" x14ac:dyDescent="0.2">
      <c r="AF1193" s="101"/>
      <c r="AG1193" s="101"/>
    </row>
    <row r="1194" spans="32:33" s="100" customFormat="1" x14ac:dyDescent="0.2">
      <c r="AF1194" s="101"/>
      <c r="AG1194" s="101"/>
    </row>
    <row r="1195" spans="32:33" s="100" customFormat="1" x14ac:dyDescent="0.2">
      <c r="AF1195" s="101"/>
      <c r="AG1195" s="101"/>
    </row>
    <row r="1196" spans="32:33" s="100" customFormat="1" x14ac:dyDescent="0.2">
      <c r="AF1196" s="101"/>
      <c r="AG1196" s="101"/>
    </row>
    <row r="1197" spans="32:33" s="100" customFormat="1" x14ac:dyDescent="0.2">
      <c r="AF1197" s="101"/>
      <c r="AG1197" s="101"/>
    </row>
    <row r="1198" spans="32:33" s="100" customFormat="1" x14ac:dyDescent="0.2">
      <c r="AF1198" s="101"/>
      <c r="AG1198" s="101"/>
    </row>
    <row r="1199" spans="32:33" s="100" customFormat="1" x14ac:dyDescent="0.2">
      <c r="AF1199" s="101"/>
      <c r="AG1199" s="101"/>
    </row>
    <row r="1200" spans="32:33" s="100" customFormat="1" x14ac:dyDescent="0.2">
      <c r="AF1200" s="101"/>
      <c r="AG1200" s="101"/>
    </row>
    <row r="1201" spans="32:33" s="100" customFormat="1" x14ac:dyDescent="0.2">
      <c r="AF1201" s="101"/>
      <c r="AG1201" s="101"/>
    </row>
    <row r="1202" spans="32:33" s="100" customFormat="1" x14ac:dyDescent="0.2">
      <c r="AF1202" s="101"/>
      <c r="AG1202" s="101"/>
    </row>
    <row r="1203" spans="32:33" s="100" customFormat="1" x14ac:dyDescent="0.2">
      <c r="AF1203" s="101"/>
      <c r="AG1203" s="101"/>
    </row>
    <row r="1204" spans="32:33" s="100" customFormat="1" x14ac:dyDescent="0.2">
      <c r="AF1204" s="101"/>
      <c r="AG1204" s="101"/>
    </row>
    <row r="1205" spans="32:33" s="100" customFormat="1" x14ac:dyDescent="0.2">
      <c r="AF1205" s="101"/>
      <c r="AG1205" s="101"/>
    </row>
    <row r="1206" spans="32:33" s="100" customFormat="1" x14ac:dyDescent="0.2">
      <c r="AF1206" s="101"/>
      <c r="AG1206" s="101"/>
    </row>
    <row r="1207" spans="32:33" s="100" customFormat="1" x14ac:dyDescent="0.2">
      <c r="AF1207" s="101"/>
      <c r="AG1207" s="101"/>
    </row>
    <row r="1208" spans="32:33" s="100" customFormat="1" x14ac:dyDescent="0.2">
      <c r="AF1208" s="101"/>
      <c r="AG1208" s="101"/>
    </row>
    <row r="1209" spans="32:33" s="100" customFormat="1" x14ac:dyDescent="0.2">
      <c r="AF1209" s="101"/>
      <c r="AG1209" s="101"/>
    </row>
    <row r="1210" spans="32:33" s="100" customFormat="1" x14ac:dyDescent="0.2">
      <c r="AF1210" s="101"/>
      <c r="AG1210" s="101"/>
    </row>
    <row r="1211" spans="32:33" s="100" customFormat="1" x14ac:dyDescent="0.2">
      <c r="AF1211" s="101"/>
      <c r="AG1211" s="101"/>
    </row>
    <row r="1212" spans="32:33" s="100" customFormat="1" x14ac:dyDescent="0.2">
      <c r="AF1212" s="101"/>
      <c r="AG1212" s="101"/>
    </row>
    <row r="1213" spans="32:33" s="100" customFormat="1" x14ac:dyDescent="0.2">
      <c r="AF1213" s="101"/>
      <c r="AG1213" s="101"/>
    </row>
    <row r="1214" spans="32:33" s="100" customFormat="1" x14ac:dyDescent="0.2">
      <c r="AF1214" s="101"/>
      <c r="AG1214" s="101"/>
    </row>
    <row r="1215" spans="32:33" s="100" customFormat="1" x14ac:dyDescent="0.2">
      <c r="AF1215" s="101"/>
      <c r="AG1215" s="101"/>
    </row>
    <row r="1216" spans="32:33" s="100" customFormat="1" x14ac:dyDescent="0.2">
      <c r="AF1216" s="101"/>
      <c r="AG1216" s="101"/>
    </row>
    <row r="1217" spans="32:33" s="100" customFormat="1" x14ac:dyDescent="0.2">
      <c r="AF1217" s="101"/>
      <c r="AG1217" s="101"/>
    </row>
    <row r="1218" spans="32:33" s="100" customFormat="1" x14ac:dyDescent="0.2">
      <c r="AF1218" s="101"/>
      <c r="AG1218" s="101"/>
    </row>
    <row r="1219" spans="32:33" s="100" customFormat="1" x14ac:dyDescent="0.2">
      <c r="AF1219" s="101"/>
      <c r="AG1219" s="101"/>
    </row>
    <row r="1220" spans="32:33" s="100" customFormat="1" x14ac:dyDescent="0.2">
      <c r="AF1220" s="101"/>
      <c r="AG1220" s="101"/>
    </row>
    <row r="1221" spans="32:33" s="100" customFormat="1" x14ac:dyDescent="0.2">
      <c r="AF1221" s="101"/>
      <c r="AG1221" s="101"/>
    </row>
    <row r="1222" spans="32:33" s="100" customFormat="1" x14ac:dyDescent="0.2">
      <c r="AF1222" s="101"/>
      <c r="AG1222" s="101"/>
    </row>
    <row r="1223" spans="32:33" s="100" customFormat="1" x14ac:dyDescent="0.2">
      <c r="AF1223" s="101"/>
      <c r="AG1223" s="101"/>
    </row>
    <row r="1224" spans="32:33" s="100" customFormat="1" x14ac:dyDescent="0.2">
      <c r="AF1224" s="101"/>
      <c r="AG1224" s="101"/>
    </row>
    <row r="1225" spans="32:33" s="100" customFormat="1" x14ac:dyDescent="0.2">
      <c r="AF1225" s="101"/>
      <c r="AG1225" s="101"/>
    </row>
    <row r="1226" spans="32:33" s="100" customFormat="1" x14ac:dyDescent="0.2">
      <c r="AF1226" s="101"/>
      <c r="AG1226" s="101"/>
    </row>
    <row r="1227" spans="32:33" s="100" customFormat="1" x14ac:dyDescent="0.2">
      <c r="AF1227" s="101"/>
      <c r="AG1227" s="101"/>
    </row>
    <row r="1228" spans="32:33" s="100" customFormat="1" x14ac:dyDescent="0.2">
      <c r="AF1228" s="101"/>
      <c r="AG1228" s="101"/>
    </row>
    <row r="1229" spans="32:33" s="100" customFormat="1" x14ac:dyDescent="0.2">
      <c r="AF1229" s="101"/>
      <c r="AG1229" s="101"/>
    </row>
    <row r="1230" spans="32:33" s="100" customFormat="1" x14ac:dyDescent="0.2">
      <c r="AF1230" s="101"/>
      <c r="AG1230" s="101"/>
    </row>
    <row r="1231" spans="32:33" s="100" customFormat="1" x14ac:dyDescent="0.2">
      <c r="AF1231" s="101"/>
      <c r="AG1231" s="101"/>
    </row>
    <row r="1232" spans="32:33" s="100" customFormat="1" x14ac:dyDescent="0.2">
      <c r="AF1232" s="101"/>
      <c r="AG1232" s="101"/>
    </row>
    <row r="1233" spans="32:33" s="100" customFormat="1" x14ac:dyDescent="0.2">
      <c r="AF1233" s="101"/>
      <c r="AG1233" s="101"/>
    </row>
    <row r="1234" spans="32:33" s="100" customFormat="1" x14ac:dyDescent="0.2">
      <c r="AF1234" s="101"/>
      <c r="AG1234" s="101"/>
    </row>
    <row r="1235" spans="32:33" s="100" customFormat="1" x14ac:dyDescent="0.2">
      <c r="AF1235" s="101"/>
      <c r="AG1235" s="101"/>
    </row>
    <row r="1236" spans="32:33" s="100" customFormat="1" x14ac:dyDescent="0.2">
      <c r="AF1236" s="101"/>
      <c r="AG1236" s="101"/>
    </row>
    <row r="1237" spans="32:33" s="100" customFormat="1" x14ac:dyDescent="0.2">
      <c r="AF1237" s="101"/>
      <c r="AG1237" s="101"/>
    </row>
    <row r="1238" spans="32:33" s="100" customFormat="1" x14ac:dyDescent="0.2">
      <c r="AF1238" s="101"/>
      <c r="AG1238" s="101"/>
    </row>
    <row r="1239" spans="32:33" s="100" customFormat="1" x14ac:dyDescent="0.2">
      <c r="AF1239" s="101"/>
      <c r="AG1239" s="101"/>
    </row>
    <row r="1240" spans="32:33" s="100" customFormat="1" x14ac:dyDescent="0.2">
      <c r="AF1240" s="101"/>
      <c r="AG1240" s="101"/>
    </row>
    <row r="1241" spans="32:33" s="100" customFormat="1" x14ac:dyDescent="0.2">
      <c r="AF1241" s="101"/>
      <c r="AG1241" s="101"/>
    </row>
    <row r="1242" spans="32:33" s="100" customFormat="1" x14ac:dyDescent="0.2">
      <c r="AF1242" s="101"/>
      <c r="AG1242" s="101"/>
    </row>
    <row r="1243" spans="32:33" s="100" customFormat="1" x14ac:dyDescent="0.2">
      <c r="AF1243" s="101"/>
      <c r="AG1243" s="101"/>
    </row>
    <row r="1244" spans="32:33" s="100" customFormat="1" x14ac:dyDescent="0.2">
      <c r="AF1244" s="101"/>
      <c r="AG1244" s="101"/>
    </row>
    <row r="1245" spans="32:33" s="100" customFormat="1" x14ac:dyDescent="0.2">
      <c r="AF1245" s="101"/>
      <c r="AG1245" s="101"/>
    </row>
    <row r="1246" spans="32:33" s="100" customFormat="1" x14ac:dyDescent="0.2">
      <c r="AF1246" s="101"/>
      <c r="AG1246" s="101"/>
    </row>
    <row r="1247" spans="32:33" s="100" customFormat="1" x14ac:dyDescent="0.2">
      <c r="AF1247" s="101"/>
      <c r="AG1247" s="101"/>
    </row>
    <row r="1248" spans="32:33" s="100" customFormat="1" x14ac:dyDescent="0.2">
      <c r="AF1248" s="101"/>
      <c r="AG1248" s="101"/>
    </row>
    <row r="1249" spans="32:33" s="100" customFormat="1" x14ac:dyDescent="0.2">
      <c r="AF1249" s="101"/>
      <c r="AG1249" s="101"/>
    </row>
    <row r="1250" spans="32:33" s="100" customFormat="1" x14ac:dyDescent="0.2">
      <c r="AF1250" s="101"/>
      <c r="AG1250" s="101"/>
    </row>
    <row r="1251" spans="32:33" s="100" customFormat="1" x14ac:dyDescent="0.2">
      <c r="AF1251" s="101"/>
      <c r="AG1251" s="101"/>
    </row>
    <row r="1252" spans="32:33" s="100" customFormat="1" x14ac:dyDescent="0.2">
      <c r="AF1252" s="101"/>
      <c r="AG1252" s="101"/>
    </row>
    <row r="1253" spans="32:33" s="100" customFormat="1" x14ac:dyDescent="0.2">
      <c r="AF1253" s="101"/>
      <c r="AG1253" s="101"/>
    </row>
    <row r="1254" spans="32:33" s="100" customFormat="1" x14ac:dyDescent="0.2">
      <c r="AF1254" s="101"/>
      <c r="AG1254" s="101"/>
    </row>
    <row r="1255" spans="32:33" s="100" customFormat="1" x14ac:dyDescent="0.2">
      <c r="AF1255" s="101"/>
      <c r="AG1255" s="101"/>
    </row>
    <row r="1256" spans="32:33" s="100" customFormat="1" x14ac:dyDescent="0.2">
      <c r="AF1256" s="101"/>
      <c r="AG1256" s="101"/>
    </row>
    <row r="1257" spans="32:33" s="100" customFormat="1" x14ac:dyDescent="0.2">
      <c r="AF1257" s="101"/>
      <c r="AG1257" s="101"/>
    </row>
    <row r="1258" spans="32:33" s="100" customFormat="1" x14ac:dyDescent="0.2">
      <c r="AF1258" s="101"/>
      <c r="AG1258" s="101"/>
    </row>
    <row r="1259" spans="32:33" s="100" customFormat="1" x14ac:dyDescent="0.2">
      <c r="AF1259" s="101"/>
      <c r="AG1259" s="101"/>
    </row>
    <row r="1260" spans="32:33" s="100" customFormat="1" x14ac:dyDescent="0.2">
      <c r="AF1260" s="101"/>
      <c r="AG1260" s="101"/>
    </row>
    <row r="1261" spans="32:33" s="100" customFormat="1" x14ac:dyDescent="0.2">
      <c r="AF1261" s="101"/>
      <c r="AG1261" s="101"/>
    </row>
    <row r="1262" spans="32:33" s="100" customFormat="1" x14ac:dyDescent="0.2">
      <c r="AF1262" s="101"/>
      <c r="AG1262" s="101"/>
    </row>
    <row r="1263" spans="32:33" s="100" customFormat="1" x14ac:dyDescent="0.2">
      <c r="AF1263" s="101"/>
      <c r="AG1263" s="101"/>
    </row>
    <row r="1264" spans="32:33" s="100" customFormat="1" x14ac:dyDescent="0.2">
      <c r="AF1264" s="101"/>
      <c r="AG1264" s="101"/>
    </row>
    <row r="1265" spans="32:33" s="100" customFormat="1" x14ac:dyDescent="0.2">
      <c r="AF1265" s="101"/>
      <c r="AG1265" s="101"/>
    </row>
    <row r="1266" spans="32:33" s="100" customFormat="1" x14ac:dyDescent="0.2">
      <c r="AF1266" s="101"/>
      <c r="AG1266" s="101"/>
    </row>
    <row r="1267" spans="32:33" s="100" customFormat="1" x14ac:dyDescent="0.2">
      <c r="AF1267" s="101"/>
      <c r="AG1267" s="101"/>
    </row>
    <row r="1268" spans="32:33" s="100" customFormat="1" x14ac:dyDescent="0.2">
      <c r="AF1268" s="101"/>
      <c r="AG1268" s="101"/>
    </row>
    <row r="1269" spans="32:33" s="100" customFormat="1" x14ac:dyDescent="0.2">
      <c r="AF1269" s="101"/>
      <c r="AG1269" s="101"/>
    </row>
    <row r="1270" spans="32:33" s="100" customFormat="1" x14ac:dyDescent="0.2">
      <c r="AF1270" s="101"/>
      <c r="AG1270" s="101"/>
    </row>
    <row r="1271" spans="32:33" s="100" customFormat="1" x14ac:dyDescent="0.2">
      <c r="AF1271" s="101"/>
      <c r="AG1271" s="101"/>
    </row>
    <row r="1272" spans="32:33" s="100" customFormat="1" x14ac:dyDescent="0.2">
      <c r="AF1272" s="101"/>
      <c r="AG1272" s="101"/>
    </row>
    <row r="1273" spans="32:33" s="100" customFormat="1" x14ac:dyDescent="0.2">
      <c r="AF1273" s="101"/>
      <c r="AG1273" s="101"/>
    </row>
    <row r="1274" spans="32:33" s="100" customFormat="1" x14ac:dyDescent="0.2">
      <c r="AF1274" s="101"/>
      <c r="AG1274" s="101"/>
    </row>
    <row r="1275" spans="32:33" s="100" customFormat="1" x14ac:dyDescent="0.2">
      <c r="AF1275" s="101"/>
      <c r="AG1275" s="101"/>
    </row>
    <row r="1276" spans="32:33" s="100" customFormat="1" x14ac:dyDescent="0.2">
      <c r="AF1276" s="101"/>
      <c r="AG1276" s="101"/>
    </row>
    <row r="1277" spans="32:33" s="100" customFormat="1" x14ac:dyDescent="0.2">
      <c r="AF1277" s="101"/>
      <c r="AG1277" s="101"/>
    </row>
    <row r="1278" spans="32:33" s="100" customFormat="1" x14ac:dyDescent="0.2">
      <c r="AF1278" s="101"/>
      <c r="AG1278" s="101"/>
    </row>
    <row r="1279" spans="32:33" s="100" customFormat="1" x14ac:dyDescent="0.2">
      <c r="AF1279" s="101"/>
      <c r="AG1279" s="101"/>
    </row>
    <row r="1280" spans="32:33" s="100" customFormat="1" x14ac:dyDescent="0.2">
      <c r="AF1280" s="101"/>
      <c r="AG1280" s="101"/>
    </row>
    <row r="1281" spans="32:33" s="100" customFormat="1" x14ac:dyDescent="0.2">
      <c r="AF1281" s="101"/>
      <c r="AG1281" s="101"/>
    </row>
    <row r="1282" spans="32:33" s="100" customFormat="1" x14ac:dyDescent="0.2">
      <c r="AF1282" s="101"/>
      <c r="AG1282" s="101"/>
    </row>
    <row r="1283" spans="32:33" s="100" customFormat="1" x14ac:dyDescent="0.2">
      <c r="AF1283" s="101"/>
      <c r="AG1283" s="101"/>
    </row>
    <row r="1284" spans="32:33" s="100" customFormat="1" x14ac:dyDescent="0.2">
      <c r="AF1284" s="101"/>
      <c r="AG1284" s="101"/>
    </row>
    <row r="1285" spans="32:33" s="100" customFormat="1" x14ac:dyDescent="0.2">
      <c r="AF1285" s="101"/>
      <c r="AG1285" s="101"/>
    </row>
    <row r="1286" spans="32:33" s="100" customFormat="1" x14ac:dyDescent="0.2">
      <c r="AF1286" s="101"/>
      <c r="AG1286" s="101"/>
    </row>
    <row r="1287" spans="32:33" s="100" customFormat="1" x14ac:dyDescent="0.2">
      <c r="AF1287" s="101"/>
      <c r="AG1287" s="101"/>
    </row>
    <row r="1288" spans="32:33" s="100" customFormat="1" x14ac:dyDescent="0.2">
      <c r="AF1288" s="101"/>
      <c r="AG1288" s="101"/>
    </row>
    <row r="1289" spans="32:33" s="100" customFormat="1" x14ac:dyDescent="0.2">
      <c r="AF1289" s="101"/>
      <c r="AG1289" s="101"/>
    </row>
    <row r="1290" spans="32:33" s="100" customFormat="1" x14ac:dyDescent="0.2">
      <c r="AF1290" s="101"/>
      <c r="AG1290" s="101"/>
    </row>
    <row r="1291" spans="32:33" s="100" customFormat="1" x14ac:dyDescent="0.2">
      <c r="AF1291" s="101"/>
      <c r="AG1291" s="101"/>
    </row>
    <row r="1292" spans="32:33" s="100" customFormat="1" x14ac:dyDescent="0.2">
      <c r="AF1292" s="101"/>
      <c r="AG1292" s="101"/>
    </row>
    <row r="1293" spans="32:33" s="100" customFormat="1" x14ac:dyDescent="0.2">
      <c r="AF1293" s="101"/>
      <c r="AG1293" s="101"/>
    </row>
    <row r="1294" spans="32:33" s="100" customFormat="1" x14ac:dyDescent="0.2">
      <c r="AF1294" s="101"/>
      <c r="AG1294" s="101"/>
    </row>
    <row r="1295" spans="32:33" s="100" customFormat="1" x14ac:dyDescent="0.2">
      <c r="AF1295" s="101"/>
      <c r="AG1295" s="101"/>
    </row>
    <row r="1296" spans="32:33" s="100" customFormat="1" x14ac:dyDescent="0.2">
      <c r="AF1296" s="101"/>
      <c r="AG1296" s="101"/>
    </row>
    <row r="1297" spans="32:33" s="100" customFormat="1" x14ac:dyDescent="0.2">
      <c r="AF1297" s="101"/>
      <c r="AG1297" s="101"/>
    </row>
    <row r="1298" spans="32:33" s="100" customFormat="1" x14ac:dyDescent="0.2">
      <c r="AF1298" s="101"/>
      <c r="AG1298" s="101"/>
    </row>
    <row r="1299" spans="32:33" s="100" customFormat="1" x14ac:dyDescent="0.2">
      <c r="AF1299" s="101"/>
      <c r="AG1299" s="101"/>
    </row>
    <row r="1300" spans="32:33" s="100" customFormat="1" x14ac:dyDescent="0.2">
      <c r="AF1300" s="101"/>
      <c r="AG1300" s="101"/>
    </row>
    <row r="1301" spans="32:33" s="100" customFormat="1" x14ac:dyDescent="0.2">
      <c r="AF1301" s="101"/>
      <c r="AG1301" s="101"/>
    </row>
    <row r="1302" spans="32:33" s="100" customFormat="1" x14ac:dyDescent="0.2">
      <c r="AF1302" s="101"/>
      <c r="AG1302" s="101"/>
    </row>
    <row r="1303" spans="32:33" s="100" customFormat="1" x14ac:dyDescent="0.2">
      <c r="AF1303" s="101"/>
      <c r="AG1303" s="101"/>
    </row>
    <row r="1304" spans="32:33" s="100" customFormat="1" x14ac:dyDescent="0.2">
      <c r="AF1304" s="101"/>
      <c r="AG1304" s="101"/>
    </row>
    <row r="1305" spans="32:33" s="100" customFormat="1" x14ac:dyDescent="0.2">
      <c r="AF1305" s="101"/>
      <c r="AG1305" s="101"/>
    </row>
    <row r="1306" spans="32:33" s="100" customFormat="1" x14ac:dyDescent="0.2">
      <c r="AF1306" s="101"/>
      <c r="AG1306" s="101"/>
    </row>
    <row r="1307" spans="32:33" s="100" customFormat="1" x14ac:dyDescent="0.2">
      <c r="AF1307" s="101"/>
      <c r="AG1307" s="101"/>
    </row>
    <row r="1308" spans="32:33" s="100" customFormat="1" x14ac:dyDescent="0.2">
      <c r="AF1308" s="101"/>
      <c r="AG1308" s="101"/>
    </row>
    <row r="1309" spans="32:33" s="100" customFormat="1" x14ac:dyDescent="0.2">
      <c r="AF1309" s="101"/>
      <c r="AG1309" s="101"/>
    </row>
    <row r="1310" spans="32:33" s="100" customFormat="1" x14ac:dyDescent="0.2">
      <c r="AF1310" s="101"/>
      <c r="AG1310" s="101"/>
    </row>
    <row r="1311" spans="32:33" s="100" customFormat="1" x14ac:dyDescent="0.2">
      <c r="AF1311" s="101"/>
      <c r="AG1311" s="101"/>
    </row>
    <row r="1312" spans="32:33" s="100" customFormat="1" x14ac:dyDescent="0.2">
      <c r="AF1312" s="101"/>
      <c r="AG1312" s="101"/>
    </row>
    <row r="1313" spans="32:33" s="100" customFormat="1" x14ac:dyDescent="0.2">
      <c r="AF1313" s="101"/>
      <c r="AG1313" s="101"/>
    </row>
    <row r="1314" spans="32:33" s="100" customFormat="1" x14ac:dyDescent="0.2">
      <c r="AF1314" s="101"/>
      <c r="AG1314" s="101"/>
    </row>
    <row r="1315" spans="32:33" s="100" customFormat="1" x14ac:dyDescent="0.2">
      <c r="AF1315" s="101"/>
      <c r="AG1315" s="101"/>
    </row>
    <row r="1316" spans="32:33" s="100" customFormat="1" x14ac:dyDescent="0.2">
      <c r="AF1316" s="101"/>
      <c r="AG1316" s="101"/>
    </row>
    <row r="1317" spans="32:33" s="100" customFormat="1" x14ac:dyDescent="0.2">
      <c r="AF1317" s="101"/>
      <c r="AG1317" s="101"/>
    </row>
    <row r="1318" spans="32:33" s="100" customFormat="1" x14ac:dyDescent="0.2">
      <c r="AF1318" s="101"/>
      <c r="AG1318" s="101"/>
    </row>
    <row r="1319" spans="32:33" s="100" customFormat="1" x14ac:dyDescent="0.2">
      <c r="AF1319" s="101"/>
      <c r="AG1319" s="101"/>
    </row>
    <row r="1320" spans="32:33" s="100" customFormat="1" x14ac:dyDescent="0.2">
      <c r="AF1320" s="101"/>
      <c r="AG1320" s="101"/>
    </row>
    <row r="1321" spans="32:33" s="100" customFormat="1" x14ac:dyDescent="0.2">
      <c r="AF1321" s="101"/>
      <c r="AG1321" s="101"/>
    </row>
    <row r="1322" spans="32:33" s="100" customFormat="1" x14ac:dyDescent="0.2">
      <c r="AF1322" s="101"/>
      <c r="AG1322" s="101"/>
    </row>
    <row r="1323" spans="32:33" s="100" customFormat="1" x14ac:dyDescent="0.2">
      <c r="AF1323" s="101"/>
      <c r="AG1323" s="101"/>
    </row>
    <row r="1324" spans="32:33" s="100" customFormat="1" x14ac:dyDescent="0.2">
      <c r="AF1324" s="101"/>
      <c r="AG1324" s="101"/>
    </row>
    <row r="1325" spans="32:33" s="100" customFormat="1" x14ac:dyDescent="0.2">
      <c r="AF1325" s="101"/>
      <c r="AG1325" s="101"/>
    </row>
    <row r="1326" spans="32:33" s="100" customFormat="1" x14ac:dyDescent="0.2">
      <c r="AF1326" s="101"/>
      <c r="AG1326" s="101"/>
    </row>
    <row r="1327" spans="32:33" s="100" customFormat="1" x14ac:dyDescent="0.2">
      <c r="AF1327" s="101"/>
      <c r="AG1327" s="101"/>
    </row>
    <row r="1328" spans="32:33" s="100" customFormat="1" x14ac:dyDescent="0.2">
      <c r="AF1328" s="101"/>
      <c r="AG1328" s="101"/>
    </row>
    <row r="1329" spans="32:33" s="100" customFormat="1" x14ac:dyDescent="0.2">
      <c r="AF1329" s="101"/>
      <c r="AG1329" s="101"/>
    </row>
    <row r="1330" spans="32:33" s="100" customFormat="1" x14ac:dyDescent="0.2">
      <c r="AF1330" s="101"/>
      <c r="AG1330" s="101"/>
    </row>
    <row r="1331" spans="32:33" s="100" customFormat="1" x14ac:dyDescent="0.2">
      <c r="AF1331" s="101"/>
      <c r="AG1331" s="101"/>
    </row>
    <row r="1332" spans="32:33" s="100" customFormat="1" x14ac:dyDescent="0.2">
      <c r="AF1332" s="101"/>
      <c r="AG1332" s="101"/>
    </row>
    <row r="1333" spans="32:33" s="100" customFormat="1" x14ac:dyDescent="0.2">
      <c r="AF1333" s="101"/>
      <c r="AG1333" s="101"/>
    </row>
    <row r="1334" spans="32:33" s="100" customFormat="1" x14ac:dyDescent="0.2">
      <c r="AF1334" s="101"/>
      <c r="AG1334" s="101"/>
    </row>
    <row r="1335" spans="32:33" s="100" customFormat="1" x14ac:dyDescent="0.2">
      <c r="AF1335" s="101"/>
      <c r="AG1335" s="101"/>
    </row>
    <row r="1336" spans="32:33" s="100" customFormat="1" x14ac:dyDescent="0.2">
      <c r="AF1336" s="101"/>
      <c r="AG1336" s="101"/>
    </row>
    <row r="1337" spans="32:33" s="100" customFormat="1" x14ac:dyDescent="0.2">
      <c r="AF1337" s="101"/>
      <c r="AG1337" s="101"/>
    </row>
    <row r="1338" spans="32:33" s="100" customFormat="1" x14ac:dyDescent="0.2">
      <c r="AF1338" s="101"/>
      <c r="AG1338" s="101"/>
    </row>
    <row r="1339" spans="32:33" s="100" customFormat="1" x14ac:dyDescent="0.2">
      <c r="AF1339" s="101"/>
      <c r="AG1339" s="101"/>
    </row>
    <row r="1340" spans="32:33" s="100" customFormat="1" x14ac:dyDescent="0.2">
      <c r="AF1340" s="101"/>
      <c r="AG1340" s="101"/>
    </row>
    <row r="1341" spans="32:33" s="100" customFormat="1" x14ac:dyDescent="0.2">
      <c r="AF1341" s="101"/>
      <c r="AG1341" s="101"/>
    </row>
    <row r="1342" spans="32:33" s="100" customFormat="1" x14ac:dyDescent="0.2">
      <c r="AF1342" s="101"/>
      <c r="AG1342" s="101"/>
    </row>
    <row r="1343" spans="32:33" s="100" customFormat="1" x14ac:dyDescent="0.2">
      <c r="AF1343" s="101"/>
      <c r="AG1343" s="101"/>
    </row>
    <row r="1344" spans="32:33" s="100" customFormat="1" x14ac:dyDescent="0.2">
      <c r="AF1344" s="101"/>
      <c r="AG1344" s="101"/>
    </row>
    <row r="1345" spans="32:33" s="100" customFormat="1" x14ac:dyDescent="0.2">
      <c r="AF1345" s="101"/>
      <c r="AG1345" s="101"/>
    </row>
    <row r="1346" spans="32:33" s="100" customFormat="1" x14ac:dyDescent="0.2">
      <c r="AF1346" s="101"/>
      <c r="AG1346" s="101"/>
    </row>
    <row r="1347" spans="32:33" s="100" customFormat="1" x14ac:dyDescent="0.2">
      <c r="AF1347" s="101"/>
      <c r="AG1347" s="101"/>
    </row>
    <row r="1348" spans="32:33" s="100" customFormat="1" x14ac:dyDescent="0.2">
      <c r="AF1348" s="101"/>
      <c r="AG1348" s="101"/>
    </row>
    <row r="1349" spans="32:33" s="100" customFormat="1" x14ac:dyDescent="0.2">
      <c r="AF1349" s="101"/>
      <c r="AG1349" s="101"/>
    </row>
    <row r="1350" spans="32:33" s="100" customFormat="1" x14ac:dyDescent="0.2">
      <c r="AF1350" s="101"/>
      <c r="AG1350" s="101"/>
    </row>
    <row r="1351" spans="32:33" s="100" customFormat="1" x14ac:dyDescent="0.2">
      <c r="AF1351" s="101"/>
      <c r="AG1351" s="101"/>
    </row>
    <row r="1352" spans="32:33" s="100" customFormat="1" x14ac:dyDescent="0.2">
      <c r="AF1352" s="101"/>
      <c r="AG1352" s="101"/>
    </row>
    <row r="1353" spans="32:33" s="100" customFormat="1" x14ac:dyDescent="0.2">
      <c r="AF1353" s="101"/>
      <c r="AG1353" s="101"/>
    </row>
    <row r="1354" spans="32:33" s="100" customFormat="1" x14ac:dyDescent="0.2">
      <c r="AF1354" s="101"/>
      <c r="AG1354" s="101"/>
    </row>
    <row r="1355" spans="32:33" s="100" customFormat="1" x14ac:dyDescent="0.2">
      <c r="AF1355" s="101"/>
      <c r="AG1355" s="101"/>
    </row>
    <row r="1356" spans="32:33" s="100" customFormat="1" x14ac:dyDescent="0.2">
      <c r="AF1356" s="101"/>
      <c r="AG1356" s="101"/>
    </row>
    <row r="1357" spans="32:33" s="100" customFormat="1" x14ac:dyDescent="0.2">
      <c r="AF1357" s="101"/>
      <c r="AG1357" s="101"/>
    </row>
    <row r="1358" spans="32:33" s="100" customFormat="1" x14ac:dyDescent="0.2">
      <c r="AF1358" s="101"/>
      <c r="AG1358" s="101"/>
    </row>
    <row r="1359" spans="32:33" s="100" customFormat="1" x14ac:dyDescent="0.2">
      <c r="AF1359" s="101"/>
      <c r="AG1359" s="101"/>
    </row>
    <row r="1360" spans="32:33" s="100" customFormat="1" x14ac:dyDescent="0.2">
      <c r="AF1360" s="101"/>
      <c r="AG1360" s="101"/>
    </row>
    <row r="1361" spans="32:33" s="100" customFormat="1" x14ac:dyDescent="0.2">
      <c r="AF1361" s="101"/>
      <c r="AG1361" s="101"/>
    </row>
    <row r="1362" spans="32:33" s="100" customFormat="1" x14ac:dyDescent="0.2">
      <c r="AF1362" s="101"/>
      <c r="AG1362" s="101"/>
    </row>
    <row r="1363" spans="32:33" s="100" customFormat="1" x14ac:dyDescent="0.2">
      <c r="AF1363" s="101"/>
      <c r="AG1363" s="101"/>
    </row>
    <row r="1364" spans="32:33" s="100" customFormat="1" x14ac:dyDescent="0.2">
      <c r="AF1364" s="101"/>
      <c r="AG1364" s="101"/>
    </row>
    <row r="1365" spans="32:33" s="100" customFormat="1" x14ac:dyDescent="0.2">
      <c r="AF1365" s="101"/>
      <c r="AG1365" s="101"/>
    </row>
    <row r="1366" spans="32:33" s="100" customFormat="1" x14ac:dyDescent="0.2">
      <c r="AF1366" s="101"/>
      <c r="AG1366" s="101"/>
    </row>
    <row r="1367" spans="32:33" s="100" customFormat="1" x14ac:dyDescent="0.2">
      <c r="AF1367" s="101"/>
      <c r="AG1367" s="101"/>
    </row>
    <row r="1368" spans="32:33" s="100" customFormat="1" x14ac:dyDescent="0.2">
      <c r="AF1368" s="101"/>
      <c r="AG1368" s="101"/>
    </row>
    <row r="1369" spans="32:33" s="100" customFormat="1" x14ac:dyDescent="0.2">
      <c r="AF1369" s="101"/>
      <c r="AG1369" s="101"/>
    </row>
    <row r="1370" spans="32:33" s="100" customFormat="1" x14ac:dyDescent="0.2">
      <c r="AF1370" s="101"/>
      <c r="AG1370" s="101"/>
    </row>
    <row r="1371" spans="32:33" s="100" customFormat="1" x14ac:dyDescent="0.2">
      <c r="AF1371" s="101"/>
      <c r="AG1371" s="101"/>
    </row>
    <row r="1372" spans="32:33" s="100" customFormat="1" x14ac:dyDescent="0.2">
      <c r="AF1372" s="101"/>
      <c r="AG1372" s="101"/>
    </row>
    <row r="1373" spans="32:33" s="100" customFormat="1" x14ac:dyDescent="0.2">
      <c r="AF1373" s="101"/>
      <c r="AG1373" s="101"/>
    </row>
    <row r="1374" spans="32:33" s="100" customFormat="1" x14ac:dyDescent="0.2">
      <c r="AF1374" s="101"/>
      <c r="AG1374" s="101"/>
    </row>
    <row r="1375" spans="32:33" s="100" customFormat="1" x14ac:dyDescent="0.2">
      <c r="AF1375" s="101"/>
      <c r="AG1375" s="101"/>
    </row>
    <row r="1376" spans="32:33" s="100" customFormat="1" x14ac:dyDescent="0.2">
      <c r="AF1376" s="101"/>
      <c r="AG1376" s="101"/>
    </row>
    <row r="1377" spans="32:33" s="100" customFormat="1" x14ac:dyDescent="0.2">
      <c r="AF1377" s="101"/>
      <c r="AG1377" s="101"/>
    </row>
    <row r="1378" spans="32:33" s="100" customFormat="1" x14ac:dyDescent="0.2">
      <c r="AF1378" s="101"/>
      <c r="AG1378" s="101"/>
    </row>
    <row r="1379" spans="32:33" s="100" customFormat="1" x14ac:dyDescent="0.2">
      <c r="AF1379" s="101"/>
      <c r="AG1379" s="101"/>
    </row>
    <row r="1380" spans="32:33" s="100" customFormat="1" x14ac:dyDescent="0.2">
      <c r="AF1380" s="101"/>
      <c r="AG1380" s="101"/>
    </row>
    <row r="1381" spans="32:33" s="100" customFormat="1" x14ac:dyDescent="0.2">
      <c r="AF1381" s="101"/>
      <c r="AG1381" s="101"/>
    </row>
    <row r="1382" spans="32:33" s="100" customFormat="1" x14ac:dyDescent="0.2">
      <c r="AF1382" s="101"/>
      <c r="AG1382" s="101"/>
    </row>
    <row r="1383" spans="32:33" s="100" customFormat="1" x14ac:dyDescent="0.2">
      <c r="AF1383" s="101"/>
      <c r="AG1383" s="101"/>
    </row>
    <row r="1384" spans="32:33" s="100" customFormat="1" x14ac:dyDescent="0.2">
      <c r="AF1384" s="101"/>
      <c r="AG1384" s="101"/>
    </row>
    <row r="1385" spans="32:33" s="100" customFormat="1" x14ac:dyDescent="0.2">
      <c r="AF1385" s="101"/>
      <c r="AG1385" s="101"/>
    </row>
    <row r="1386" spans="32:33" s="100" customFormat="1" x14ac:dyDescent="0.2">
      <c r="AF1386" s="101"/>
      <c r="AG1386" s="101"/>
    </row>
    <row r="1387" spans="32:33" s="100" customFormat="1" x14ac:dyDescent="0.2">
      <c r="AF1387" s="101"/>
      <c r="AG1387" s="101"/>
    </row>
    <row r="1388" spans="32:33" s="100" customFormat="1" x14ac:dyDescent="0.2">
      <c r="AF1388" s="101"/>
      <c r="AG1388" s="101"/>
    </row>
    <row r="1389" spans="32:33" s="100" customFormat="1" x14ac:dyDescent="0.2">
      <c r="AF1389" s="101"/>
      <c r="AG1389" s="101"/>
    </row>
    <row r="1390" spans="32:33" s="100" customFormat="1" x14ac:dyDescent="0.2">
      <c r="AF1390" s="101"/>
      <c r="AG1390" s="101"/>
    </row>
    <row r="1391" spans="32:33" s="100" customFormat="1" x14ac:dyDescent="0.2">
      <c r="AF1391" s="101"/>
      <c r="AG1391" s="101"/>
    </row>
    <row r="1392" spans="32:33" s="100" customFormat="1" x14ac:dyDescent="0.2">
      <c r="AF1392" s="101"/>
      <c r="AG1392" s="101"/>
    </row>
    <row r="1393" spans="32:33" s="100" customFormat="1" x14ac:dyDescent="0.2">
      <c r="AF1393" s="101"/>
      <c r="AG1393" s="101"/>
    </row>
    <row r="1394" spans="32:33" s="100" customFormat="1" x14ac:dyDescent="0.2">
      <c r="AF1394" s="101"/>
      <c r="AG1394" s="101"/>
    </row>
    <row r="1395" spans="32:33" s="100" customFormat="1" x14ac:dyDescent="0.2">
      <c r="AF1395" s="101"/>
      <c r="AG1395" s="101"/>
    </row>
    <row r="1396" spans="32:33" s="100" customFormat="1" x14ac:dyDescent="0.2">
      <c r="AF1396" s="101"/>
      <c r="AG1396" s="101"/>
    </row>
    <row r="1397" spans="32:33" s="100" customFormat="1" x14ac:dyDescent="0.2">
      <c r="AF1397" s="101"/>
      <c r="AG1397" s="101"/>
    </row>
    <row r="1398" spans="32:33" s="100" customFormat="1" x14ac:dyDescent="0.2">
      <c r="AF1398" s="101"/>
      <c r="AG1398" s="101"/>
    </row>
    <row r="1399" spans="32:33" s="100" customFormat="1" x14ac:dyDescent="0.2">
      <c r="AF1399" s="101"/>
      <c r="AG1399" s="101"/>
    </row>
    <row r="1400" spans="32:33" s="100" customFormat="1" x14ac:dyDescent="0.2">
      <c r="AF1400" s="101"/>
      <c r="AG1400" s="101"/>
    </row>
    <row r="1401" spans="32:33" s="100" customFormat="1" x14ac:dyDescent="0.2">
      <c r="AF1401" s="101"/>
      <c r="AG1401" s="101"/>
    </row>
    <row r="1402" spans="32:33" s="100" customFormat="1" x14ac:dyDescent="0.2">
      <c r="AF1402" s="101"/>
      <c r="AG1402" s="101"/>
    </row>
    <row r="1403" spans="32:33" s="100" customFormat="1" x14ac:dyDescent="0.2">
      <c r="AF1403" s="101"/>
      <c r="AG1403" s="101"/>
    </row>
    <row r="1404" spans="32:33" s="100" customFormat="1" x14ac:dyDescent="0.2">
      <c r="AF1404" s="101"/>
      <c r="AG1404" s="101"/>
    </row>
    <row r="1405" spans="32:33" s="100" customFormat="1" x14ac:dyDescent="0.2">
      <c r="AF1405" s="101"/>
      <c r="AG1405" s="101"/>
    </row>
    <row r="1406" spans="32:33" s="100" customFormat="1" x14ac:dyDescent="0.2">
      <c r="AF1406" s="101"/>
      <c r="AG1406" s="101"/>
    </row>
    <row r="1407" spans="32:33" s="100" customFormat="1" x14ac:dyDescent="0.2">
      <c r="AF1407" s="101"/>
      <c r="AG1407" s="101"/>
    </row>
    <row r="1408" spans="32:33" s="100" customFormat="1" x14ac:dyDescent="0.2">
      <c r="AF1408" s="101"/>
      <c r="AG1408" s="101"/>
    </row>
    <row r="1409" spans="32:33" s="100" customFormat="1" x14ac:dyDescent="0.2">
      <c r="AF1409" s="101"/>
      <c r="AG1409" s="101"/>
    </row>
    <row r="1410" spans="32:33" s="100" customFormat="1" x14ac:dyDescent="0.2">
      <c r="AF1410" s="101"/>
      <c r="AG1410" s="101"/>
    </row>
    <row r="1411" spans="32:33" s="100" customFormat="1" x14ac:dyDescent="0.2">
      <c r="AF1411" s="101"/>
      <c r="AG1411" s="101"/>
    </row>
    <row r="1412" spans="32:33" s="100" customFormat="1" x14ac:dyDescent="0.2">
      <c r="AF1412" s="101"/>
      <c r="AG1412" s="101"/>
    </row>
    <row r="1413" spans="32:33" s="100" customFormat="1" x14ac:dyDescent="0.2">
      <c r="AF1413" s="101"/>
      <c r="AG1413" s="101"/>
    </row>
    <row r="1414" spans="32:33" s="100" customFormat="1" x14ac:dyDescent="0.2">
      <c r="AF1414" s="101"/>
      <c r="AG1414" s="101"/>
    </row>
    <row r="1415" spans="32:33" s="100" customFormat="1" x14ac:dyDescent="0.2">
      <c r="AF1415" s="101"/>
      <c r="AG1415" s="101"/>
    </row>
    <row r="1416" spans="32:33" s="100" customFormat="1" x14ac:dyDescent="0.2">
      <c r="AF1416" s="101"/>
      <c r="AG1416" s="101"/>
    </row>
    <row r="1417" spans="32:33" s="100" customFormat="1" x14ac:dyDescent="0.2">
      <c r="AF1417" s="101"/>
      <c r="AG1417" s="101"/>
    </row>
    <row r="1418" spans="32:33" s="100" customFormat="1" x14ac:dyDescent="0.2">
      <c r="AF1418" s="101"/>
      <c r="AG1418" s="101"/>
    </row>
    <row r="1419" spans="32:33" s="100" customFormat="1" x14ac:dyDescent="0.2">
      <c r="AF1419" s="101"/>
      <c r="AG1419" s="101"/>
    </row>
    <row r="1420" spans="32:33" s="100" customFormat="1" x14ac:dyDescent="0.2">
      <c r="AF1420" s="101"/>
      <c r="AG1420" s="101"/>
    </row>
    <row r="1421" spans="32:33" s="100" customFormat="1" x14ac:dyDescent="0.2">
      <c r="AF1421" s="101"/>
      <c r="AG1421" s="101"/>
    </row>
    <row r="1422" spans="32:33" s="100" customFormat="1" x14ac:dyDescent="0.2">
      <c r="AF1422" s="101"/>
      <c r="AG1422" s="101"/>
    </row>
    <row r="1423" spans="32:33" s="100" customFormat="1" x14ac:dyDescent="0.2">
      <c r="AF1423" s="101"/>
      <c r="AG1423" s="101"/>
    </row>
    <row r="1424" spans="32:33" s="100" customFormat="1" x14ac:dyDescent="0.2">
      <c r="AF1424" s="101"/>
      <c r="AG1424" s="101"/>
    </row>
    <row r="1425" spans="32:33" s="100" customFormat="1" x14ac:dyDescent="0.2">
      <c r="AF1425" s="101"/>
      <c r="AG1425" s="101"/>
    </row>
    <row r="1426" spans="32:33" s="100" customFormat="1" x14ac:dyDescent="0.2">
      <c r="AF1426" s="101"/>
      <c r="AG1426" s="101"/>
    </row>
    <row r="1427" spans="32:33" s="100" customFormat="1" x14ac:dyDescent="0.2">
      <c r="AF1427" s="101"/>
      <c r="AG1427" s="101"/>
    </row>
    <row r="1428" spans="32:33" s="100" customFormat="1" x14ac:dyDescent="0.2">
      <c r="AF1428" s="101"/>
      <c r="AG1428" s="101"/>
    </row>
    <row r="1429" spans="32:33" s="100" customFormat="1" x14ac:dyDescent="0.2">
      <c r="AF1429" s="101"/>
      <c r="AG1429" s="101"/>
    </row>
    <row r="1430" spans="32:33" s="100" customFormat="1" x14ac:dyDescent="0.2">
      <c r="AF1430" s="101"/>
      <c r="AG1430" s="101"/>
    </row>
    <row r="1431" spans="32:33" s="100" customFormat="1" x14ac:dyDescent="0.2">
      <c r="AF1431" s="101"/>
      <c r="AG1431" s="101"/>
    </row>
    <row r="1432" spans="32:33" s="100" customFormat="1" x14ac:dyDescent="0.2">
      <c r="AF1432" s="101"/>
      <c r="AG1432" s="101"/>
    </row>
    <row r="1433" spans="32:33" s="100" customFormat="1" x14ac:dyDescent="0.2">
      <c r="AF1433" s="101"/>
      <c r="AG1433" s="101"/>
    </row>
    <row r="1434" spans="32:33" s="100" customFormat="1" x14ac:dyDescent="0.2">
      <c r="AF1434" s="101"/>
      <c r="AG1434" s="101"/>
    </row>
    <row r="1435" spans="32:33" s="100" customFormat="1" x14ac:dyDescent="0.2">
      <c r="AF1435" s="101"/>
      <c r="AG1435" s="101"/>
    </row>
    <row r="1436" spans="32:33" s="100" customFormat="1" x14ac:dyDescent="0.2">
      <c r="AF1436" s="101"/>
      <c r="AG1436" s="101"/>
    </row>
    <row r="1437" spans="32:33" s="100" customFormat="1" x14ac:dyDescent="0.2">
      <c r="AF1437" s="101"/>
      <c r="AG1437" s="101"/>
    </row>
    <row r="1438" spans="32:33" s="100" customFormat="1" x14ac:dyDescent="0.2">
      <c r="AF1438" s="101"/>
      <c r="AG1438" s="101"/>
    </row>
    <row r="1439" spans="32:33" s="100" customFormat="1" x14ac:dyDescent="0.2">
      <c r="AF1439" s="101"/>
      <c r="AG1439" s="101"/>
    </row>
    <row r="1440" spans="32:33" s="100" customFormat="1" x14ac:dyDescent="0.2">
      <c r="AF1440" s="101"/>
      <c r="AG1440" s="101"/>
    </row>
    <row r="1441" spans="32:33" s="100" customFormat="1" x14ac:dyDescent="0.2">
      <c r="AF1441" s="101"/>
      <c r="AG1441" s="101"/>
    </row>
    <row r="1442" spans="32:33" s="100" customFormat="1" x14ac:dyDescent="0.2">
      <c r="AF1442" s="101"/>
      <c r="AG1442" s="101"/>
    </row>
    <row r="1443" spans="32:33" s="100" customFormat="1" x14ac:dyDescent="0.2">
      <c r="AF1443" s="101"/>
      <c r="AG1443" s="101"/>
    </row>
    <row r="1444" spans="32:33" s="100" customFormat="1" x14ac:dyDescent="0.2">
      <c r="AF1444" s="101"/>
      <c r="AG1444" s="101"/>
    </row>
    <row r="1445" spans="32:33" s="100" customFormat="1" x14ac:dyDescent="0.2">
      <c r="AF1445" s="101"/>
      <c r="AG1445" s="101"/>
    </row>
    <row r="1446" spans="32:33" s="100" customFormat="1" x14ac:dyDescent="0.2">
      <c r="AF1446" s="101"/>
      <c r="AG1446" s="101"/>
    </row>
    <row r="1447" spans="32:33" s="100" customFormat="1" x14ac:dyDescent="0.2">
      <c r="AF1447" s="101"/>
      <c r="AG1447" s="101"/>
    </row>
    <row r="1448" spans="32:33" s="100" customFormat="1" x14ac:dyDescent="0.2">
      <c r="AF1448" s="101"/>
      <c r="AG1448" s="101"/>
    </row>
    <row r="1449" spans="32:33" s="100" customFormat="1" x14ac:dyDescent="0.2">
      <c r="AF1449" s="101"/>
      <c r="AG1449" s="101"/>
    </row>
    <row r="1450" spans="32:33" s="100" customFormat="1" x14ac:dyDescent="0.2">
      <c r="AF1450" s="101"/>
      <c r="AG1450" s="101"/>
    </row>
    <row r="1451" spans="32:33" s="100" customFormat="1" x14ac:dyDescent="0.2">
      <c r="AF1451" s="101"/>
      <c r="AG1451" s="101"/>
    </row>
    <row r="1452" spans="32:33" s="100" customFormat="1" x14ac:dyDescent="0.2">
      <c r="AF1452" s="101"/>
      <c r="AG1452" s="101"/>
    </row>
    <row r="1453" spans="32:33" s="100" customFormat="1" x14ac:dyDescent="0.2">
      <c r="AF1453" s="101"/>
      <c r="AG1453" s="101"/>
    </row>
    <row r="1454" spans="32:33" s="100" customFormat="1" x14ac:dyDescent="0.2">
      <c r="AF1454" s="101"/>
      <c r="AG1454" s="101"/>
    </row>
    <row r="1455" spans="32:33" s="100" customFormat="1" x14ac:dyDescent="0.2">
      <c r="AF1455" s="101"/>
      <c r="AG1455" s="101"/>
    </row>
    <row r="1456" spans="32:33" s="100" customFormat="1" x14ac:dyDescent="0.2">
      <c r="AF1456" s="101"/>
      <c r="AG1456" s="101"/>
    </row>
    <row r="1457" spans="32:33" s="100" customFormat="1" x14ac:dyDescent="0.2">
      <c r="AF1457" s="101"/>
      <c r="AG1457" s="101"/>
    </row>
    <row r="1458" spans="32:33" s="100" customFormat="1" x14ac:dyDescent="0.2">
      <c r="AF1458" s="101"/>
      <c r="AG1458" s="101"/>
    </row>
    <row r="1459" spans="32:33" s="100" customFormat="1" x14ac:dyDescent="0.2">
      <c r="AF1459" s="101"/>
      <c r="AG1459" s="101"/>
    </row>
    <row r="1460" spans="32:33" s="100" customFormat="1" x14ac:dyDescent="0.2">
      <c r="AF1460" s="101"/>
      <c r="AG1460" s="101"/>
    </row>
    <row r="1461" spans="32:33" s="100" customFormat="1" x14ac:dyDescent="0.2">
      <c r="AF1461" s="101"/>
      <c r="AG1461" s="101"/>
    </row>
    <row r="1462" spans="32:33" s="100" customFormat="1" x14ac:dyDescent="0.2">
      <c r="AF1462" s="101"/>
      <c r="AG1462" s="101"/>
    </row>
    <row r="1463" spans="32:33" s="100" customFormat="1" x14ac:dyDescent="0.2">
      <c r="AF1463" s="101"/>
      <c r="AG1463" s="101"/>
    </row>
    <row r="1464" spans="32:33" s="100" customFormat="1" x14ac:dyDescent="0.2">
      <c r="AF1464" s="101"/>
      <c r="AG1464" s="101"/>
    </row>
    <row r="1465" spans="32:33" s="100" customFormat="1" x14ac:dyDescent="0.2">
      <c r="AF1465" s="101"/>
      <c r="AG1465" s="101"/>
    </row>
    <row r="1466" spans="32:33" s="100" customFormat="1" x14ac:dyDescent="0.2">
      <c r="AF1466" s="101"/>
      <c r="AG1466" s="101"/>
    </row>
    <row r="1467" spans="32:33" s="100" customFormat="1" x14ac:dyDescent="0.2">
      <c r="AF1467" s="101"/>
      <c r="AG1467" s="101"/>
    </row>
    <row r="1468" spans="32:33" s="100" customFormat="1" x14ac:dyDescent="0.2">
      <c r="AF1468" s="101"/>
      <c r="AG1468" s="101"/>
    </row>
    <row r="1469" spans="32:33" s="100" customFormat="1" x14ac:dyDescent="0.2">
      <c r="AF1469" s="101"/>
      <c r="AG1469" s="101"/>
    </row>
    <row r="1470" spans="32:33" s="100" customFormat="1" x14ac:dyDescent="0.2">
      <c r="AF1470" s="101"/>
      <c r="AG1470" s="101"/>
    </row>
    <row r="1471" spans="32:33" s="100" customFormat="1" x14ac:dyDescent="0.2">
      <c r="AF1471" s="101"/>
      <c r="AG1471" s="101"/>
    </row>
    <row r="1472" spans="32:33" s="100" customFormat="1" x14ac:dyDescent="0.2">
      <c r="AF1472" s="101"/>
      <c r="AG1472" s="101"/>
    </row>
    <row r="1473" spans="32:33" s="100" customFormat="1" x14ac:dyDescent="0.2">
      <c r="AF1473" s="101"/>
      <c r="AG1473" s="101"/>
    </row>
    <row r="1474" spans="32:33" s="100" customFormat="1" x14ac:dyDescent="0.2">
      <c r="AF1474" s="101"/>
      <c r="AG1474" s="101"/>
    </row>
    <row r="1475" spans="32:33" s="100" customFormat="1" x14ac:dyDescent="0.2">
      <c r="AF1475" s="101"/>
      <c r="AG1475" s="101"/>
    </row>
    <row r="1476" spans="32:33" s="100" customFormat="1" x14ac:dyDescent="0.2">
      <c r="AF1476" s="101"/>
      <c r="AG1476" s="101"/>
    </row>
    <row r="1477" spans="32:33" s="100" customFormat="1" x14ac:dyDescent="0.2">
      <c r="AF1477" s="101"/>
      <c r="AG1477" s="101"/>
    </row>
    <row r="1478" spans="32:33" s="100" customFormat="1" x14ac:dyDescent="0.2">
      <c r="AF1478" s="101"/>
      <c r="AG1478" s="101"/>
    </row>
    <row r="1479" spans="32:33" s="100" customFormat="1" x14ac:dyDescent="0.2">
      <c r="AF1479" s="101"/>
      <c r="AG1479" s="101"/>
    </row>
    <row r="1480" spans="32:33" s="100" customFormat="1" x14ac:dyDescent="0.2">
      <c r="AF1480" s="101"/>
      <c r="AG1480" s="101"/>
    </row>
    <row r="1481" spans="32:33" s="100" customFormat="1" x14ac:dyDescent="0.2">
      <c r="AF1481" s="101"/>
      <c r="AG1481" s="101"/>
    </row>
    <row r="1482" spans="32:33" s="100" customFormat="1" x14ac:dyDescent="0.2">
      <c r="AF1482" s="101"/>
      <c r="AG1482" s="101"/>
    </row>
    <row r="1483" spans="32:33" s="100" customFormat="1" x14ac:dyDescent="0.2">
      <c r="AF1483" s="101"/>
      <c r="AG1483" s="101"/>
    </row>
    <row r="1484" spans="32:33" s="100" customFormat="1" x14ac:dyDescent="0.2">
      <c r="AF1484" s="101"/>
      <c r="AG1484" s="101"/>
    </row>
    <row r="1485" spans="32:33" s="100" customFormat="1" x14ac:dyDescent="0.2">
      <c r="AF1485" s="101"/>
      <c r="AG1485" s="101"/>
    </row>
    <row r="1486" spans="32:33" s="100" customFormat="1" x14ac:dyDescent="0.2">
      <c r="AF1486" s="101"/>
      <c r="AG1486" s="101"/>
    </row>
    <row r="1487" spans="32:33" s="100" customFormat="1" x14ac:dyDescent="0.2">
      <c r="AF1487" s="101"/>
      <c r="AG1487" s="101"/>
    </row>
    <row r="1488" spans="32:33" s="100" customFormat="1" x14ac:dyDescent="0.2">
      <c r="AF1488" s="101"/>
      <c r="AG1488" s="101"/>
    </row>
    <row r="1489" spans="32:33" s="100" customFormat="1" x14ac:dyDescent="0.2">
      <c r="AF1489" s="101"/>
      <c r="AG1489" s="101"/>
    </row>
    <row r="1490" spans="32:33" s="100" customFormat="1" x14ac:dyDescent="0.2">
      <c r="AF1490" s="101"/>
      <c r="AG1490" s="101"/>
    </row>
    <row r="1491" spans="32:33" s="100" customFormat="1" x14ac:dyDescent="0.2">
      <c r="AF1491" s="101"/>
      <c r="AG1491" s="101"/>
    </row>
    <row r="1492" spans="32:33" s="100" customFormat="1" x14ac:dyDescent="0.2">
      <c r="AF1492" s="101"/>
      <c r="AG1492" s="101"/>
    </row>
    <row r="1493" spans="32:33" s="100" customFormat="1" x14ac:dyDescent="0.2">
      <c r="AF1493" s="101"/>
      <c r="AG1493" s="101"/>
    </row>
    <row r="1494" spans="32:33" s="100" customFormat="1" x14ac:dyDescent="0.2">
      <c r="AF1494" s="101"/>
      <c r="AG1494" s="101"/>
    </row>
    <row r="1495" spans="32:33" s="100" customFormat="1" x14ac:dyDescent="0.2">
      <c r="AF1495" s="101"/>
      <c r="AG1495" s="101"/>
    </row>
    <row r="1496" spans="32:33" s="100" customFormat="1" x14ac:dyDescent="0.2">
      <c r="AF1496" s="101"/>
      <c r="AG1496" s="101"/>
    </row>
    <row r="1497" spans="32:33" s="100" customFormat="1" x14ac:dyDescent="0.2">
      <c r="AF1497" s="101"/>
      <c r="AG1497" s="101"/>
    </row>
    <row r="1498" spans="32:33" s="100" customFormat="1" x14ac:dyDescent="0.2">
      <c r="AF1498" s="101"/>
      <c r="AG1498" s="101"/>
    </row>
    <row r="1499" spans="32:33" s="100" customFormat="1" x14ac:dyDescent="0.2">
      <c r="AF1499" s="101"/>
      <c r="AG1499" s="101"/>
    </row>
    <row r="1500" spans="32:33" s="100" customFormat="1" x14ac:dyDescent="0.2">
      <c r="AF1500" s="101"/>
      <c r="AG1500" s="101"/>
    </row>
    <row r="1501" spans="32:33" s="100" customFormat="1" x14ac:dyDescent="0.2">
      <c r="AF1501" s="101"/>
      <c r="AG1501" s="101"/>
    </row>
    <row r="1502" spans="32:33" s="100" customFormat="1" x14ac:dyDescent="0.2">
      <c r="AF1502" s="101"/>
      <c r="AG1502" s="101"/>
    </row>
    <row r="1503" spans="32:33" s="100" customFormat="1" x14ac:dyDescent="0.2">
      <c r="AF1503" s="101"/>
      <c r="AG1503" s="101"/>
    </row>
    <row r="1504" spans="32:33" s="100" customFormat="1" x14ac:dyDescent="0.2">
      <c r="AF1504" s="101"/>
      <c r="AG1504" s="101"/>
    </row>
    <row r="1505" spans="32:33" s="100" customFormat="1" x14ac:dyDescent="0.2">
      <c r="AF1505" s="101"/>
      <c r="AG1505" s="101"/>
    </row>
    <row r="1506" spans="32:33" s="100" customFormat="1" x14ac:dyDescent="0.2">
      <c r="AF1506" s="101"/>
      <c r="AG1506" s="101"/>
    </row>
    <row r="1507" spans="32:33" s="100" customFormat="1" x14ac:dyDescent="0.2">
      <c r="AF1507" s="101"/>
      <c r="AG1507" s="101"/>
    </row>
    <row r="1508" spans="32:33" s="100" customFormat="1" x14ac:dyDescent="0.2">
      <c r="AF1508" s="101"/>
      <c r="AG1508" s="101"/>
    </row>
    <row r="1509" spans="32:33" s="100" customFormat="1" x14ac:dyDescent="0.2">
      <c r="AF1509" s="101"/>
      <c r="AG1509" s="101"/>
    </row>
    <row r="1510" spans="32:33" s="100" customFormat="1" x14ac:dyDescent="0.2">
      <c r="AF1510" s="101"/>
      <c r="AG1510" s="101"/>
    </row>
    <row r="1511" spans="32:33" s="100" customFormat="1" x14ac:dyDescent="0.2">
      <c r="AF1511" s="101"/>
      <c r="AG1511" s="101"/>
    </row>
    <row r="1512" spans="32:33" s="100" customFormat="1" x14ac:dyDescent="0.2">
      <c r="AF1512" s="101"/>
      <c r="AG1512" s="101"/>
    </row>
    <row r="1513" spans="32:33" s="100" customFormat="1" x14ac:dyDescent="0.2">
      <c r="AF1513" s="101"/>
      <c r="AG1513" s="101"/>
    </row>
    <row r="1514" spans="32:33" s="100" customFormat="1" x14ac:dyDescent="0.2">
      <c r="AF1514" s="101"/>
      <c r="AG1514" s="101"/>
    </row>
    <row r="1515" spans="32:33" s="100" customFormat="1" x14ac:dyDescent="0.2">
      <c r="AF1515" s="101"/>
      <c r="AG1515" s="101"/>
    </row>
    <row r="1516" spans="32:33" s="100" customFormat="1" x14ac:dyDescent="0.2">
      <c r="AF1516" s="101"/>
      <c r="AG1516" s="101"/>
    </row>
    <row r="1517" spans="32:33" s="100" customFormat="1" x14ac:dyDescent="0.2">
      <c r="AF1517" s="101"/>
      <c r="AG1517" s="101"/>
    </row>
    <row r="1518" spans="32:33" s="100" customFormat="1" x14ac:dyDescent="0.2">
      <c r="AF1518" s="101"/>
      <c r="AG1518" s="101"/>
    </row>
    <row r="1519" spans="32:33" s="100" customFormat="1" x14ac:dyDescent="0.2">
      <c r="AF1519" s="101"/>
      <c r="AG1519" s="101"/>
    </row>
    <row r="1520" spans="32:33" s="100" customFormat="1" x14ac:dyDescent="0.2">
      <c r="AF1520" s="101"/>
      <c r="AG1520" s="101"/>
    </row>
    <row r="1521" spans="32:33" s="100" customFormat="1" x14ac:dyDescent="0.2">
      <c r="AF1521" s="101"/>
      <c r="AG1521" s="101"/>
    </row>
    <row r="1522" spans="32:33" s="100" customFormat="1" x14ac:dyDescent="0.2">
      <c r="AF1522" s="101"/>
      <c r="AG1522" s="101"/>
    </row>
    <row r="1523" spans="32:33" s="100" customFormat="1" x14ac:dyDescent="0.2">
      <c r="AF1523" s="101"/>
      <c r="AG1523" s="101"/>
    </row>
    <row r="1524" spans="32:33" s="100" customFormat="1" x14ac:dyDescent="0.2">
      <c r="AF1524" s="101"/>
      <c r="AG1524" s="101"/>
    </row>
    <row r="1525" spans="32:33" s="100" customFormat="1" x14ac:dyDescent="0.2">
      <c r="AF1525" s="101"/>
      <c r="AG1525" s="101"/>
    </row>
    <row r="1526" spans="32:33" s="100" customFormat="1" x14ac:dyDescent="0.2">
      <c r="AF1526" s="101"/>
      <c r="AG1526" s="101"/>
    </row>
    <row r="1527" spans="32:33" s="100" customFormat="1" x14ac:dyDescent="0.2">
      <c r="AF1527" s="101"/>
      <c r="AG1527" s="101"/>
    </row>
    <row r="1528" spans="32:33" s="100" customFormat="1" x14ac:dyDescent="0.2">
      <c r="AF1528" s="101"/>
      <c r="AG1528" s="101"/>
    </row>
    <row r="1529" spans="32:33" s="100" customFormat="1" x14ac:dyDescent="0.2">
      <c r="AF1529" s="101"/>
      <c r="AG1529" s="101"/>
    </row>
    <row r="1530" spans="32:33" s="100" customFormat="1" x14ac:dyDescent="0.2">
      <c r="AF1530" s="101"/>
      <c r="AG1530" s="101"/>
    </row>
    <row r="1531" spans="32:33" s="100" customFormat="1" x14ac:dyDescent="0.2">
      <c r="AF1531" s="101"/>
      <c r="AG1531" s="101"/>
    </row>
    <row r="1532" spans="32:33" s="100" customFormat="1" x14ac:dyDescent="0.2">
      <c r="AF1532" s="101"/>
      <c r="AG1532" s="101"/>
    </row>
    <row r="1533" spans="32:33" s="100" customFormat="1" x14ac:dyDescent="0.2">
      <c r="AF1533" s="101"/>
      <c r="AG1533" s="101"/>
    </row>
    <row r="1534" spans="32:33" s="100" customFormat="1" x14ac:dyDescent="0.2">
      <c r="AF1534" s="101"/>
      <c r="AG1534" s="101"/>
    </row>
    <row r="1535" spans="32:33" s="100" customFormat="1" x14ac:dyDescent="0.2">
      <c r="AF1535" s="101"/>
      <c r="AG1535" s="101"/>
    </row>
    <row r="1536" spans="32:33" s="100" customFormat="1" x14ac:dyDescent="0.2">
      <c r="AF1536" s="101"/>
      <c r="AG1536" s="101"/>
    </row>
    <row r="1537" spans="32:33" s="100" customFormat="1" x14ac:dyDescent="0.2">
      <c r="AF1537" s="101"/>
      <c r="AG1537" s="101"/>
    </row>
    <row r="1538" spans="32:33" s="100" customFormat="1" x14ac:dyDescent="0.2">
      <c r="AF1538" s="101"/>
      <c r="AG1538" s="101"/>
    </row>
    <row r="1539" spans="32:33" s="100" customFormat="1" x14ac:dyDescent="0.2">
      <c r="AF1539" s="101"/>
      <c r="AG1539" s="101"/>
    </row>
    <row r="1540" spans="32:33" s="100" customFormat="1" x14ac:dyDescent="0.2">
      <c r="AF1540" s="101"/>
      <c r="AG1540" s="101"/>
    </row>
    <row r="1541" spans="32:33" s="100" customFormat="1" x14ac:dyDescent="0.2">
      <c r="AF1541" s="101"/>
      <c r="AG1541" s="101"/>
    </row>
    <row r="1542" spans="32:33" s="100" customFormat="1" x14ac:dyDescent="0.2">
      <c r="AF1542" s="101"/>
      <c r="AG1542" s="101"/>
    </row>
    <row r="1543" spans="32:33" s="100" customFormat="1" x14ac:dyDescent="0.2">
      <c r="AF1543" s="101"/>
      <c r="AG1543" s="101"/>
    </row>
    <row r="1544" spans="32:33" s="100" customFormat="1" x14ac:dyDescent="0.2">
      <c r="AF1544" s="101"/>
      <c r="AG1544" s="101"/>
    </row>
    <row r="1545" spans="32:33" s="100" customFormat="1" x14ac:dyDescent="0.2">
      <c r="AF1545" s="101"/>
      <c r="AG1545" s="101"/>
    </row>
    <row r="1546" spans="32:33" s="100" customFormat="1" x14ac:dyDescent="0.2">
      <c r="AF1546" s="101"/>
      <c r="AG1546" s="101"/>
    </row>
    <row r="1547" spans="32:33" s="100" customFormat="1" x14ac:dyDescent="0.2">
      <c r="AF1547" s="101"/>
      <c r="AG1547" s="101"/>
    </row>
    <row r="1548" spans="32:33" s="100" customFormat="1" x14ac:dyDescent="0.2">
      <c r="AF1548" s="101"/>
      <c r="AG1548" s="101"/>
    </row>
    <row r="1549" spans="32:33" s="100" customFormat="1" x14ac:dyDescent="0.2">
      <c r="AF1549" s="101"/>
      <c r="AG1549" s="101"/>
    </row>
    <row r="1550" spans="32:33" s="100" customFormat="1" x14ac:dyDescent="0.2">
      <c r="AF1550" s="101"/>
      <c r="AG1550" s="101"/>
    </row>
    <row r="1551" spans="32:33" s="100" customFormat="1" x14ac:dyDescent="0.2">
      <c r="AF1551" s="101"/>
      <c r="AG1551" s="101"/>
    </row>
    <row r="1552" spans="32:33" s="100" customFormat="1" x14ac:dyDescent="0.2">
      <c r="AF1552" s="101"/>
      <c r="AG1552" s="101"/>
    </row>
    <row r="1553" spans="32:33" s="100" customFormat="1" x14ac:dyDescent="0.2">
      <c r="AF1553" s="101"/>
      <c r="AG1553" s="101"/>
    </row>
    <row r="1554" spans="32:33" s="100" customFormat="1" x14ac:dyDescent="0.2">
      <c r="AF1554" s="101"/>
      <c r="AG1554" s="101"/>
    </row>
    <row r="1555" spans="32:33" s="100" customFormat="1" x14ac:dyDescent="0.2">
      <c r="AF1555" s="101"/>
      <c r="AG1555" s="101"/>
    </row>
    <row r="1556" spans="32:33" s="100" customFormat="1" x14ac:dyDescent="0.2">
      <c r="AF1556" s="101"/>
      <c r="AG1556" s="101"/>
    </row>
    <row r="1557" spans="32:33" s="100" customFormat="1" x14ac:dyDescent="0.2">
      <c r="AF1557" s="101"/>
      <c r="AG1557" s="101"/>
    </row>
    <row r="1558" spans="32:33" s="100" customFormat="1" x14ac:dyDescent="0.2">
      <c r="AF1558" s="101"/>
      <c r="AG1558" s="101"/>
    </row>
    <row r="1559" spans="32:33" s="100" customFormat="1" x14ac:dyDescent="0.2">
      <c r="AF1559" s="101"/>
      <c r="AG1559" s="101"/>
    </row>
    <row r="1560" spans="32:33" s="100" customFormat="1" x14ac:dyDescent="0.2">
      <c r="AF1560" s="101"/>
      <c r="AG1560" s="101"/>
    </row>
    <row r="1561" spans="32:33" s="100" customFormat="1" x14ac:dyDescent="0.2">
      <c r="AF1561" s="101"/>
      <c r="AG1561" s="101"/>
    </row>
    <row r="1562" spans="32:33" s="100" customFormat="1" x14ac:dyDescent="0.2">
      <c r="AF1562" s="101"/>
      <c r="AG1562" s="101"/>
    </row>
    <row r="1563" spans="32:33" s="100" customFormat="1" x14ac:dyDescent="0.2">
      <c r="AF1563" s="101"/>
      <c r="AG1563" s="101"/>
    </row>
    <row r="1564" spans="32:33" s="100" customFormat="1" x14ac:dyDescent="0.2">
      <c r="AF1564" s="101"/>
      <c r="AG1564" s="101"/>
    </row>
    <row r="1565" spans="32:33" s="100" customFormat="1" x14ac:dyDescent="0.2">
      <c r="AF1565" s="101"/>
      <c r="AG1565" s="101"/>
    </row>
    <row r="1566" spans="32:33" s="100" customFormat="1" x14ac:dyDescent="0.2">
      <c r="AF1566" s="101"/>
      <c r="AG1566" s="101"/>
    </row>
    <row r="1567" spans="32:33" s="100" customFormat="1" x14ac:dyDescent="0.2">
      <c r="AF1567" s="101"/>
      <c r="AG1567" s="101"/>
    </row>
    <row r="1568" spans="32:33" s="100" customFormat="1" x14ac:dyDescent="0.2">
      <c r="AF1568" s="101"/>
      <c r="AG1568" s="101"/>
    </row>
    <row r="1569" spans="32:33" s="100" customFormat="1" x14ac:dyDescent="0.2">
      <c r="AF1569" s="101"/>
      <c r="AG1569" s="101"/>
    </row>
    <row r="1570" spans="32:33" s="100" customFormat="1" x14ac:dyDescent="0.2">
      <c r="AF1570" s="101"/>
      <c r="AG1570" s="101"/>
    </row>
    <row r="1571" spans="32:33" s="100" customFormat="1" x14ac:dyDescent="0.2">
      <c r="AF1571" s="101"/>
      <c r="AG1571" s="101"/>
    </row>
    <row r="1572" spans="32:33" s="100" customFormat="1" x14ac:dyDescent="0.2">
      <c r="AF1572" s="101"/>
      <c r="AG1572" s="101"/>
    </row>
    <row r="1573" spans="32:33" s="100" customFormat="1" x14ac:dyDescent="0.2">
      <c r="AF1573" s="101"/>
      <c r="AG1573" s="101"/>
    </row>
    <row r="1574" spans="32:33" s="100" customFormat="1" x14ac:dyDescent="0.2">
      <c r="AF1574" s="101"/>
      <c r="AG1574" s="101"/>
    </row>
    <row r="1575" spans="32:33" s="100" customFormat="1" x14ac:dyDescent="0.2">
      <c r="AF1575" s="101"/>
      <c r="AG1575" s="101"/>
    </row>
    <row r="1576" spans="32:33" s="100" customFormat="1" x14ac:dyDescent="0.2">
      <c r="AF1576" s="101"/>
      <c r="AG1576" s="101"/>
    </row>
    <row r="1577" spans="32:33" s="100" customFormat="1" x14ac:dyDescent="0.2">
      <c r="AF1577" s="101"/>
      <c r="AG1577" s="101"/>
    </row>
    <row r="1578" spans="32:33" s="100" customFormat="1" x14ac:dyDescent="0.2">
      <c r="AF1578" s="101"/>
      <c r="AG1578" s="101"/>
    </row>
    <row r="1579" spans="32:33" s="100" customFormat="1" x14ac:dyDescent="0.2">
      <c r="AF1579" s="101"/>
      <c r="AG1579" s="101"/>
    </row>
    <row r="1580" spans="32:33" s="100" customFormat="1" x14ac:dyDescent="0.2">
      <c r="AF1580" s="101"/>
      <c r="AG1580" s="101"/>
    </row>
    <row r="1581" spans="32:33" s="100" customFormat="1" x14ac:dyDescent="0.2">
      <c r="AF1581" s="101"/>
      <c r="AG1581" s="101"/>
    </row>
    <row r="1582" spans="32:33" s="100" customFormat="1" x14ac:dyDescent="0.2">
      <c r="AF1582" s="101"/>
      <c r="AG1582" s="101"/>
    </row>
    <row r="1583" spans="32:33" s="100" customFormat="1" x14ac:dyDescent="0.2">
      <c r="AF1583" s="101"/>
      <c r="AG1583" s="101"/>
    </row>
    <row r="1584" spans="32:33" s="100" customFormat="1" x14ac:dyDescent="0.2">
      <c r="AF1584" s="101"/>
      <c r="AG1584" s="101"/>
    </row>
    <row r="1585" spans="32:33" s="100" customFormat="1" x14ac:dyDescent="0.2">
      <c r="AF1585" s="101"/>
      <c r="AG1585" s="101"/>
    </row>
    <row r="1586" spans="32:33" s="100" customFormat="1" x14ac:dyDescent="0.2">
      <c r="AF1586" s="101"/>
      <c r="AG1586" s="101"/>
    </row>
    <row r="1587" spans="32:33" s="100" customFormat="1" x14ac:dyDescent="0.2">
      <c r="AF1587" s="101"/>
      <c r="AG1587" s="101"/>
    </row>
    <row r="1588" spans="32:33" s="100" customFormat="1" x14ac:dyDescent="0.2">
      <c r="AF1588" s="101"/>
      <c r="AG1588" s="101"/>
    </row>
    <row r="1589" spans="32:33" s="100" customFormat="1" x14ac:dyDescent="0.2">
      <c r="AF1589" s="101"/>
      <c r="AG1589" s="101"/>
    </row>
    <row r="1590" spans="32:33" s="100" customFormat="1" x14ac:dyDescent="0.2">
      <c r="AF1590" s="101"/>
      <c r="AG1590" s="101"/>
    </row>
    <row r="1591" spans="32:33" s="100" customFormat="1" x14ac:dyDescent="0.2">
      <c r="AF1591" s="101"/>
      <c r="AG1591" s="101"/>
    </row>
    <row r="1592" spans="32:33" s="100" customFormat="1" x14ac:dyDescent="0.2">
      <c r="AF1592" s="101"/>
      <c r="AG1592" s="101"/>
    </row>
    <row r="1593" spans="32:33" s="100" customFormat="1" x14ac:dyDescent="0.2">
      <c r="AF1593" s="101"/>
      <c r="AG1593" s="101"/>
    </row>
    <row r="1594" spans="32:33" s="100" customFormat="1" x14ac:dyDescent="0.2">
      <c r="AF1594" s="101"/>
      <c r="AG1594" s="101"/>
    </row>
    <row r="1595" spans="32:33" s="100" customFormat="1" x14ac:dyDescent="0.2">
      <c r="AF1595" s="101"/>
      <c r="AG1595" s="101"/>
    </row>
    <row r="1596" spans="32:33" s="100" customFormat="1" x14ac:dyDescent="0.2">
      <c r="AF1596" s="101"/>
      <c r="AG1596" s="101"/>
    </row>
    <row r="1597" spans="32:33" s="100" customFormat="1" x14ac:dyDescent="0.2">
      <c r="AF1597" s="101"/>
      <c r="AG1597" s="101"/>
    </row>
    <row r="1598" spans="32:33" s="100" customFormat="1" x14ac:dyDescent="0.2">
      <c r="AF1598" s="101"/>
      <c r="AG1598" s="101"/>
    </row>
    <row r="1599" spans="32:33" s="100" customFormat="1" x14ac:dyDescent="0.2">
      <c r="AF1599" s="101"/>
      <c r="AG1599" s="101"/>
    </row>
    <row r="1600" spans="32:33" s="100" customFormat="1" x14ac:dyDescent="0.2">
      <c r="AF1600" s="101"/>
      <c r="AG1600" s="101"/>
    </row>
    <row r="1601" spans="32:33" s="100" customFormat="1" x14ac:dyDescent="0.2">
      <c r="AF1601" s="101"/>
      <c r="AG1601" s="101"/>
    </row>
    <row r="1602" spans="32:33" s="100" customFormat="1" x14ac:dyDescent="0.2">
      <c r="AF1602" s="101"/>
      <c r="AG1602" s="101"/>
    </row>
    <row r="1603" spans="32:33" s="100" customFormat="1" x14ac:dyDescent="0.2">
      <c r="AF1603" s="101"/>
      <c r="AG1603" s="101"/>
    </row>
    <row r="1604" spans="32:33" s="100" customFormat="1" x14ac:dyDescent="0.2">
      <c r="AF1604" s="101"/>
      <c r="AG1604" s="101"/>
    </row>
    <row r="1605" spans="32:33" s="100" customFormat="1" x14ac:dyDescent="0.2">
      <c r="AF1605" s="101"/>
      <c r="AG1605" s="101"/>
    </row>
    <row r="1606" spans="32:33" s="100" customFormat="1" x14ac:dyDescent="0.2">
      <c r="AF1606" s="101"/>
      <c r="AG1606" s="101"/>
    </row>
    <row r="1607" spans="32:33" s="100" customFormat="1" x14ac:dyDescent="0.2">
      <c r="AF1607" s="101"/>
      <c r="AG1607" s="101"/>
    </row>
    <row r="1608" spans="32:33" s="100" customFormat="1" x14ac:dyDescent="0.2">
      <c r="AF1608" s="101"/>
      <c r="AG1608" s="101"/>
    </row>
    <row r="1609" spans="32:33" s="100" customFormat="1" x14ac:dyDescent="0.2">
      <c r="AF1609" s="101"/>
      <c r="AG1609" s="101"/>
    </row>
    <row r="1610" spans="32:33" s="100" customFormat="1" x14ac:dyDescent="0.2">
      <c r="AF1610" s="101"/>
      <c r="AG1610" s="101"/>
    </row>
    <row r="1611" spans="32:33" s="100" customFormat="1" x14ac:dyDescent="0.2">
      <c r="AF1611" s="101"/>
      <c r="AG1611" s="101"/>
    </row>
    <row r="1612" spans="32:33" s="100" customFormat="1" x14ac:dyDescent="0.2">
      <c r="AF1612" s="101"/>
      <c r="AG1612" s="101"/>
    </row>
    <row r="1613" spans="32:33" s="100" customFormat="1" x14ac:dyDescent="0.2">
      <c r="AF1613" s="101"/>
      <c r="AG1613" s="101"/>
    </row>
    <row r="1614" spans="32:33" s="100" customFormat="1" x14ac:dyDescent="0.2">
      <c r="AF1614" s="101"/>
      <c r="AG1614" s="101"/>
    </row>
    <row r="1615" spans="32:33" s="100" customFormat="1" x14ac:dyDescent="0.2">
      <c r="AF1615" s="101"/>
      <c r="AG1615" s="101"/>
    </row>
    <row r="1616" spans="32:33" s="100" customFormat="1" x14ac:dyDescent="0.2">
      <c r="AF1616" s="101"/>
      <c r="AG1616" s="101"/>
    </row>
    <row r="1617" spans="32:33" s="100" customFormat="1" x14ac:dyDescent="0.2">
      <c r="AF1617" s="101"/>
      <c r="AG1617" s="101"/>
    </row>
    <row r="1618" spans="32:33" s="100" customFormat="1" x14ac:dyDescent="0.2">
      <c r="AF1618" s="101"/>
      <c r="AG1618" s="101"/>
    </row>
    <row r="1619" spans="32:33" s="100" customFormat="1" x14ac:dyDescent="0.2">
      <c r="AF1619" s="101"/>
      <c r="AG1619" s="101"/>
    </row>
    <row r="1620" spans="32:33" s="100" customFormat="1" x14ac:dyDescent="0.2">
      <c r="AF1620" s="101"/>
      <c r="AG1620" s="101"/>
    </row>
    <row r="1621" spans="32:33" s="100" customFormat="1" x14ac:dyDescent="0.2">
      <c r="AF1621" s="101"/>
      <c r="AG1621" s="101"/>
    </row>
    <row r="1622" spans="32:33" s="100" customFormat="1" x14ac:dyDescent="0.2">
      <c r="AF1622" s="101"/>
      <c r="AG1622" s="101"/>
    </row>
    <row r="1623" spans="32:33" s="100" customFormat="1" x14ac:dyDescent="0.2">
      <c r="AF1623" s="101"/>
      <c r="AG1623" s="101"/>
    </row>
    <row r="1624" spans="32:33" s="100" customFormat="1" x14ac:dyDescent="0.2">
      <c r="AF1624" s="101"/>
      <c r="AG1624" s="101"/>
    </row>
    <row r="1625" spans="32:33" s="100" customFormat="1" x14ac:dyDescent="0.2">
      <c r="AF1625" s="101"/>
      <c r="AG1625" s="101"/>
    </row>
    <row r="1626" spans="32:33" s="100" customFormat="1" x14ac:dyDescent="0.2">
      <c r="AF1626" s="101"/>
      <c r="AG1626" s="101"/>
    </row>
    <row r="1627" spans="32:33" s="100" customFormat="1" x14ac:dyDescent="0.2">
      <c r="AF1627" s="101"/>
      <c r="AG1627" s="101"/>
    </row>
    <row r="1628" spans="32:33" s="100" customFormat="1" x14ac:dyDescent="0.2">
      <c r="AF1628" s="101"/>
      <c r="AG1628" s="101"/>
    </row>
    <row r="1629" spans="32:33" s="100" customFormat="1" x14ac:dyDescent="0.2">
      <c r="AF1629" s="101"/>
      <c r="AG1629" s="101"/>
    </row>
    <row r="1630" spans="32:33" s="100" customFormat="1" x14ac:dyDescent="0.2">
      <c r="AF1630" s="101"/>
      <c r="AG1630" s="101"/>
    </row>
    <row r="1631" spans="32:33" s="100" customFormat="1" x14ac:dyDescent="0.2">
      <c r="AF1631" s="101"/>
      <c r="AG1631" s="101"/>
    </row>
    <row r="1632" spans="32:33" s="100" customFormat="1" x14ac:dyDescent="0.2">
      <c r="AF1632" s="101"/>
      <c r="AG1632" s="101"/>
    </row>
    <row r="1633" spans="32:33" s="100" customFormat="1" x14ac:dyDescent="0.2">
      <c r="AF1633" s="101"/>
      <c r="AG1633" s="101"/>
    </row>
    <row r="1634" spans="32:33" s="100" customFormat="1" x14ac:dyDescent="0.2">
      <c r="AF1634" s="101"/>
      <c r="AG1634" s="101"/>
    </row>
    <row r="1635" spans="32:33" s="100" customFormat="1" x14ac:dyDescent="0.2">
      <c r="AF1635" s="101"/>
      <c r="AG1635" s="101"/>
    </row>
    <row r="1636" spans="32:33" s="100" customFormat="1" x14ac:dyDescent="0.2">
      <c r="AF1636" s="101"/>
      <c r="AG1636" s="101"/>
    </row>
    <row r="1637" spans="32:33" s="100" customFormat="1" x14ac:dyDescent="0.2">
      <c r="AF1637" s="101"/>
      <c r="AG1637" s="101"/>
    </row>
    <row r="1638" spans="32:33" s="100" customFormat="1" x14ac:dyDescent="0.2">
      <c r="AF1638" s="101"/>
      <c r="AG1638" s="101"/>
    </row>
    <row r="1639" spans="32:33" s="100" customFormat="1" x14ac:dyDescent="0.2">
      <c r="AF1639" s="101"/>
      <c r="AG1639" s="101"/>
    </row>
    <row r="1640" spans="32:33" s="100" customFormat="1" x14ac:dyDescent="0.2">
      <c r="AF1640" s="101"/>
      <c r="AG1640" s="101"/>
    </row>
    <row r="1641" spans="32:33" s="100" customFormat="1" x14ac:dyDescent="0.2">
      <c r="AF1641" s="101"/>
      <c r="AG1641" s="101"/>
    </row>
    <row r="1642" spans="32:33" s="100" customFormat="1" x14ac:dyDescent="0.2">
      <c r="AF1642" s="101"/>
      <c r="AG1642" s="101"/>
    </row>
    <row r="1643" spans="32:33" s="100" customFormat="1" x14ac:dyDescent="0.2">
      <c r="AF1643" s="101"/>
      <c r="AG1643" s="101"/>
    </row>
    <row r="1644" spans="32:33" s="100" customFormat="1" x14ac:dyDescent="0.2">
      <c r="AF1644" s="101"/>
      <c r="AG1644" s="101"/>
    </row>
    <row r="1645" spans="32:33" s="100" customFormat="1" x14ac:dyDescent="0.2">
      <c r="AF1645" s="101"/>
      <c r="AG1645" s="101"/>
    </row>
    <row r="1646" spans="32:33" s="100" customFormat="1" x14ac:dyDescent="0.2">
      <c r="AF1646" s="101"/>
      <c r="AG1646" s="101"/>
    </row>
    <row r="1647" spans="32:33" s="100" customFormat="1" x14ac:dyDescent="0.2">
      <c r="AF1647" s="101"/>
      <c r="AG1647" s="101"/>
    </row>
    <row r="1648" spans="32:33" s="100" customFormat="1" x14ac:dyDescent="0.2">
      <c r="AF1648" s="101"/>
      <c r="AG1648" s="101"/>
    </row>
    <row r="1649" spans="32:33" s="100" customFormat="1" x14ac:dyDescent="0.2">
      <c r="AF1649" s="101"/>
      <c r="AG1649" s="101"/>
    </row>
    <row r="1650" spans="32:33" s="100" customFormat="1" x14ac:dyDescent="0.2">
      <c r="AF1650" s="101"/>
      <c r="AG1650" s="101"/>
    </row>
    <row r="1651" spans="32:33" s="100" customFormat="1" x14ac:dyDescent="0.2">
      <c r="AF1651" s="101"/>
      <c r="AG1651" s="101"/>
    </row>
    <row r="1652" spans="32:33" s="100" customFormat="1" x14ac:dyDescent="0.2">
      <c r="AF1652" s="101"/>
      <c r="AG1652" s="101"/>
    </row>
    <row r="1653" spans="32:33" s="100" customFormat="1" x14ac:dyDescent="0.2">
      <c r="AF1653" s="101"/>
      <c r="AG1653" s="101"/>
    </row>
    <row r="1654" spans="32:33" s="100" customFormat="1" x14ac:dyDescent="0.2">
      <c r="AF1654" s="101"/>
      <c r="AG1654" s="101"/>
    </row>
    <row r="1655" spans="32:33" s="100" customFormat="1" x14ac:dyDescent="0.2">
      <c r="AF1655" s="101"/>
      <c r="AG1655" s="101"/>
    </row>
    <row r="1656" spans="32:33" s="100" customFormat="1" x14ac:dyDescent="0.2">
      <c r="AF1656" s="101"/>
      <c r="AG1656" s="101"/>
    </row>
    <row r="1657" spans="32:33" s="100" customFormat="1" x14ac:dyDescent="0.2">
      <c r="AF1657" s="101"/>
      <c r="AG1657" s="101"/>
    </row>
    <row r="1658" spans="32:33" s="100" customFormat="1" x14ac:dyDescent="0.2">
      <c r="AF1658" s="101"/>
      <c r="AG1658" s="101"/>
    </row>
    <row r="1659" spans="32:33" s="100" customFormat="1" x14ac:dyDescent="0.2">
      <c r="AF1659" s="101"/>
      <c r="AG1659" s="101"/>
    </row>
    <row r="1660" spans="32:33" s="100" customFormat="1" x14ac:dyDescent="0.2">
      <c r="AF1660" s="101"/>
      <c r="AG1660" s="101"/>
    </row>
    <row r="1661" spans="32:33" s="100" customFormat="1" x14ac:dyDescent="0.2">
      <c r="AF1661" s="101"/>
      <c r="AG1661" s="101"/>
    </row>
    <row r="1662" spans="32:33" s="100" customFormat="1" x14ac:dyDescent="0.2">
      <c r="AF1662" s="101"/>
      <c r="AG1662" s="101"/>
    </row>
    <row r="1663" spans="32:33" s="100" customFormat="1" x14ac:dyDescent="0.2">
      <c r="AF1663" s="101"/>
      <c r="AG1663" s="101"/>
    </row>
    <row r="1664" spans="32:33" s="100" customFormat="1" x14ac:dyDescent="0.2">
      <c r="AF1664" s="101"/>
      <c r="AG1664" s="101"/>
    </row>
    <row r="1665" spans="32:33" s="100" customFormat="1" x14ac:dyDescent="0.2">
      <c r="AF1665" s="101"/>
      <c r="AG1665" s="101"/>
    </row>
    <row r="1666" spans="32:33" s="100" customFormat="1" x14ac:dyDescent="0.2">
      <c r="AF1666" s="101"/>
      <c r="AG1666" s="101"/>
    </row>
    <row r="1667" spans="32:33" s="100" customFormat="1" x14ac:dyDescent="0.2">
      <c r="AF1667" s="101"/>
      <c r="AG1667" s="101"/>
    </row>
    <row r="1668" spans="32:33" s="100" customFormat="1" x14ac:dyDescent="0.2">
      <c r="AF1668" s="101"/>
      <c r="AG1668" s="101"/>
    </row>
    <row r="1669" spans="32:33" s="100" customFormat="1" x14ac:dyDescent="0.2">
      <c r="AF1669" s="101"/>
      <c r="AG1669" s="101"/>
    </row>
    <row r="1670" spans="32:33" s="100" customFormat="1" x14ac:dyDescent="0.2">
      <c r="AF1670" s="101"/>
      <c r="AG1670" s="101"/>
    </row>
    <row r="1671" spans="32:33" s="100" customFormat="1" x14ac:dyDescent="0.2">
      <c r="AF1671" s="101"/>
      <c r="AG1671" s="101"/>
    </row>
    <row r="1672" spans="32:33" s="100" customFormat="1" x14ac:dyDescent="0.2">
      <c r="AF1672" s="101"/>
      <c r="AG1672" s="101"/>
    </row>
    <row r="1673" spans="32:33" s="100" customFormat="1" x14ac:dyDescent="0.2">
      <c r="AF1673" s="101"/>
      <c r="AG1673" s="101"/>
    </row>
    <row r="1674" spans="32:33" s="100" customFormat="1" x14ac:dyDescent="0.2">
      <c r="AF1674" s="101"/>
      <c r="AG1674" s="101"/>
    </row>
    <row r="1675" spans="32:33" s="100" customFormat="1" x14ac:dyDescent="0.2">
      <c r="AF1675" s="101"/>
      <c r="AG1675" s="101"/>
    </row>
    <row r="1676" spans="32:33" s="100" customFormat="1" x14ac:dyDescent="0.2">
      <c r="AF1676" s="101"/>
      <c r="AG1676" s="101"/>
    </row>
    <row r="1677" spans="32:33" s="100" customFormat="1" x14ac:dyDescent="0.2">
      <c r="AF1677" s="101"/>
      <c r="AG1677" s="101"/>
    </row>
    <row r="1678" spans="32:33" s="100" customFormat="1" x14ac:dyDescent="0.2">
      <c r="AF1678" s="101"/>
      <c r="AG1678" s="101"/>
    </row>
    <row r="1679" spans="32:33" s="100" customFormat="1" x14ac:dyDescent="0.2">
      <c r="AF1679" s="101"/>
      <c r="AG1679" s="101"/>
    </row>
    <row r="1680" spans="32:33" s="100" customFormat="1" x14ac:dyDescent="0.2">
      <c r="AF1680" s="101"/>
      <c r="AG1680" s="101"/>
    </row>
    <row r="1681" spans="32:33" s="100" customFormat="1" x14ac:dyDescent="0.2">
      <c r="AF1681" s="101"/>
      <c r="AG1681" s="101"/>
    </row>
    <row r="1682" spans="32:33" s="100" customFormat="1" x14ac:dyDescent="0.2">
      <c r="AF1682" s="101"/>
      <c r="AG1682" s="101"/>
    </row>
    <row r="1683" spans="32:33" s="100" customFormat="1" x14ac:dyDescent="0.2">
      <c r="AF1683" s="101"/>
      <c r="AG1683" s="101"/>
    </row>
    <row r="1684" spans="32:33" s="100" customFormat="1" x14ac:dyDescent="0.2">
      <c r="AF1684" s="101"/>
      <c r="AG1684" s="101"/>
    </row>
    <row r="1685" spans="32:33" s="100" customFormat="1" x14ac:dyDescent="0.2">
      <c r="AF1685" s="101"/>
      <c r="AG1685" s="101"/>
    </row>
    <row r="1686" spans="32:33" s="100" customFormat="1" x14ac:dyDescent="0.2">
      <c r="AF1686" s="101"/>
      <c r="AG1686" s="101"/>
    </row>
    <row r="1687" spans="32:33" s="100" customFormat="1" x14ac:dyDescent="0.2">
      <c r="AF1687" s="101"/>
      <c r="AG1687" s="101"/>
    </row>
    <row r="1688" spans="32:33" s="100" customFormat="1" x14ac:dyDescent="0.2">
      <c r="AF1688" s="101"/>
      <c r="AG1688" s="101"/>
    </row>
    <row r="1689" spans="32:33" s="100" customFormat="1" x14ac:dyDescent="0.2">
      <c r="AF1689" s="101"/>
      <c r="AG1689" s="101"/>
    </row>
    <row r="1690" spans="32:33" s="100" customFormat="1" x14ac:dyDescent="0.2">
      <c r="AF1690" s="101"/>
      <c r="AG1690" s="101"/>
    </row>
    <row r="1691" spans="32:33" s="100" customFormat="1" x14ac:dyDescent="0.2">
      <c r="AF1691" s="101"/>
      <c r="AG1691" s="101"/>
    </row>
    <row r="1692" spans="32:33" s="100" customFormat="1" x14ac:dyDescent="0.2">
      <c r="AF1692" s="101"/>
      <c r="AG1692" s="101"/>
    </row>
    <row r="1693" spans="32:33" s="100" customFormat="1" x14ac:dyDescent="0.2">
      <c r="AF1693" s="101"/>
      <c r="AG1693" s="101"/>
    </row>
    <row r="1694" spans="32:33" s="100" customFormat="1" x14ac:dyDescent="0.2">
      <c r="AF1694" s="101"/>
      <c r="AG1694" s="101"/>
    </row>
    <row r="1695" spans="32:33" s="100" customFormat="1" x14ac:dyDescent="0.2">
      <c r="AF1695" s="101"/>
      <c r="AG1695" s="101"/>
    </row>
    <row r="1696" spans="32:33" s="100" customFormat="1" x14ac:dyDescent="0.2">
      <c r="AF1696" s="101"/>
      <c r="AG1696" s="101"/>
    </row>
    <row r="1697" spans="32:33" s="100" customFormat="1" x14ac:dyDescent="0.2">
      <c r="AF1697" s="101"/>
      <c r="AG1697" s="101"/>
    </row>
    <row r="1698" spans="32:33" s="100" customFormat="1" x14ac:dyDescent="0.2">
      <c r="AF1698" s="101"/>
      <c r="AG1698" s="101"/>
    </row>
    <row r="1699" spans="32:33" s="100" customFormat="1" x14ac:dyDescent="0.2">
      <c r="AF1699" s="101"/>
      <c r="AG1699" s="101"/>
    </row>
    <row r="1700" spans="32:33" s="100" customFormat="1" x14ac:dyDescent="0.2">
      <c r="AF1700" s="101"/>
      <c r="AG1700" s="101"/>
    </row>
    <row r="1701" spans="32:33" s="100" customFormat="1" x14ac:dyDescent="0.2">
      <c r="AF1701" s="101"/>
      <c r="AG1701" s="101"/>
    </row>
    <row r="1702" spans="32:33" s="100" customFormat="1" x14ac:dyDescent="0.2">
      <c r="AF1702" s="101"/>
      <c r="AG1702" s="101"/>
    </row>
    <row r="1703" spans="32:33" s="100" customFormat="1" x14ac:dyDescent="0.2">
      <c r="AF1703" s="101"/>
      <c r="AG1703" s="101"/>
    </row>
    <row r="1704" spans="32:33" s="100" customFormat="1" x14ac:dyDescent="0.2">
      <c r="AF1704" s="101"/>
      <c r="AG1704" s="101"/>
    </row>
    <row r="1705" spans="32:33" s="100" customFormat="1" x14ac:dyDescent="0.2">
      <c r="AF1705" s="101"/>
      <c r="AG1705" s="101"/>
    </row>
    <row r="1706" spans="32:33" s="100" customFormat="1" x14ac:dyDescent="0.2">
      <c r="AF1706" s="101"/>
      <c r="AG1706" s="101"/>
    </row>
    <row r="1707" spans="32:33" s="100" customFormat="1" x14ac:dyDescent="0.2">
      <c r="AF1707" s="101"/>
      <c r="AG1707" s="101"/>
    </row>
    <row r="1708" spans="32:33" s="100" customFormat="1" x14ac:dyDescent="0.2">
      <c r="AF1708" s="101"/>
      <c r="AG1708" s="101"/>
    </row>
    <row r="1709" spans="32:33" s="100" customFormat="1" x14ac:dyDescent="0.2">
      <c r="AF1709" s="101"/>
      <c r="AG1709" s="101"/>
    </row>
    <row r="1710" spans="32:33" s="100" customFormat="1" x14ac:dyDescent="0.2">
      <c r="AF1710" s="101"/>
      <c r="AG1710" s="101"/>
    </row>
    <row r="1711" spans="32:33" s="100" customFormat="1" x14ac:dyDescent="0.2">
      <c r="AF1711" s="101"/>
      <c r="AG1711" s="101"/>
    </row>
    <row r="1712" spans="32:33" s="100" customFormat="1" x14ac:dyDescent="0.2">
      <c r="AF1712" s="101"/>
      <c r="AG1712" s="101"/>
    </row>
    <row r="1713" spans="32:33" s="100" customFormat="1" x14ac:dyDescent="0.2">
      <c r="AF1713" s="101"/>
      <c r="AG1713" s="101"/>
    </row>
    <row r="1714" spans="32:33" s="100" customFormat="1" x14ac:dyDescent="0.2">
      <c r="AF1714" s="101"/>
      <c r="AG1714" s="101"/>
    </row>
    <row r="1715" spans="32:33" s="100" customFormat="1" x14ac:dyDescent="0.2">
      <c r="AF1715" s="101"/>
      <c r="AG1715" s="101"/>
    </row>
    <row r="1716" spans="32:33" s="100" customFormat="1" x14ac:dyDescent="0.2">
      <c r="AF1716" s="101"/>
      <c r="AG1716" s="101"/>
    </row>
    <row r="1717" spans="32:33" s="100" customFormat="1" x14ac:dyDescent="0.2">
      <c r="AF1717" s="101"/>
      <c r="AG1717" s="101"/>
    </row>
    <row r="1718" spans="32:33" s="100" customFormat="1" x14ac:dyDescent="0.2">
      <c r="AF1718" s="101"/>
      <c r="AG1718" s="101"/>
    </row>
    <row r="1719" spans="32:33" s="100" customFormat="1" x14ac:dyDescent="0.2">
      <c r="AF1719" s="101"/>
      <c r="AG1719" s="101"/>
    </row>
    <row r="1720" spans="32:33" s="100" customFormat="1" x14ac:dyDescent="0.2">
      <c r="AF1720" s="101"/>
      <c r="AG1720" s="101"/>
    </row>
    <row r="1721" spans="32:33" s="100" customFormat="1" x14ac:dyDescent="0.2">
      <c r="AF1721" s="101"/>
      <c r="AG1721" s="101"/>
    </row>
    <row r="1722" spans="32:33" s="100" customFormat="1" x14ac:dyDescent="0.2">
      <c r="AF1722" s="101"/>
      <c r="AG1722" s="101"/>
    </row>
    <row r="1723" spans="32:33" s="100" customFormat="1" x14ac:dyDescent="0.2">
      <c r="AF1723" s="101"/>
      <c r="AG1723" s="101"/>
    </row>
    <row r="1724" spans="32:33" s="100" customFormat="1" x14ac:dyDescent="0.2">
      <c r="AF1724" s="101"/>
      <c r="AG1724" s="101"/>
    </row>
    <row r="1725" spans="32:33" s="100" customFormat="1" x14ac:dyDescent="0.2">
      <c r="AF1725" s="101"/>
      <c r="AG1725" s="101"/>
    </row>
    <row r="1726" spans="32:33" s="100" customFormat="1" x14ac:dyDescent="0.2">
      <c r="AF1726" s="101"/>
      <c r="AG1726" s="101"/>
    </row>
    <row r="1727" spans="32:33" s="100" customFormat="1" x14ac:dyDescent="0.2">
      <c r="AF1727" s="101"/>
      <c r="AG1727" s="101"/>
    </row>
    <row r="1728" spans="32:33" s="100" customFormat="1" x14ac:dyDescent="0.2">
      <c r="AF1728" s="101"/>
      <c r="AG1728" s="101"/>
    </row>
    <row r="1729" spans="32:33" s="100" customFormat="1" x14ac:dyDescent="0.2">
      <c r="AF1729" s="101"/>
      <c r="AG1729" s="101"/>
    </row>
    <row r="1730" spans="32:33" s="100" customFormat="1" x14ac:dyDescent="0.2">
      <c r="AF1730" s="101"/>
      <c r="AG1730" s="101"/>
    </row>
    <row r="1731" spans="32:33" s="100" customFormat="1" x14ac:dyDescent="0.2">
      <c r="AF1731" s="101"/>
      <c r="AG1731" s="101"/>
    </row>
    <row r="1732" spans="32:33" s="100" customFormat="1" x14ac:dyDescent="0.2">
      <c r="AF1732" s="101"/>
      <c r="AG1732" s="101"/>
    </row>
    <row r="1733" spans="32:33" s="100" customFormat="1" x14ac:dyDescent="0.2">
      <c r="AF1733" s="101"/>
      <c r="AG1733" s="101"/>
    </row>
    <row r="1734" spans="32:33" s="100" customFormat="1" x14ac:dyDescent="0.2">
      <c r="AF1734" s="101"/>
      <c r="AG1734" s="101"/>
    </row>
    <row r="1735" spans="32:33" s="100" customFormat="1" x14ac:dyDescent="0.2">
      <c r="AF1735" s="101"/>
      <c r="AG1735" s="101"/>
    </row>
    <row r="1736" spans="32:33" s="100" customFormat="1" x14ac:dyDescent="0.2">
      <c r="AF1736" s="101"/>
      <c r="AG1736" s="101"/>
    </row>
    <row r="1737" spans="32:33" s="100" customFormat="1" x14ac:dyDescent="0.2">
      <c r="AF1737" s="101"/>
      <c r="AG1737" s="101"/>
    </row>
    <row r="1738" spans="32:33" s="100" customFormat="1" x14ac:dyDescent="0.2">
      <c r="AF1738" s="101"/>
      <c r="AG1738" s="101"/>
    </row>
    <row r="1739" spans="32:33" s="100" customFormat="1" x14ac:dyDescent="0.2">
      <c r="AF1739" s="101"/>
      <c r="AG1739" s="101"/>
    </row>
    <row r="1740" spans="32:33" s="100" customFormat="1" x14ac:dyDescent="0.2">
      <c r="AF1740" s="101"/>
      <c r="AG1740" s="101"/>
    </row>
    <row r="1741" spans="32:33" s="100" customFormat="1" x14ac:dyDescent="0.2">
      <c r="AF1741" s="101"/>
      <c r="AG1741" s="101"/>
    </row>
    <row r="1742" spans="32:33" s="100" customFormat="1" x14ac:dyDescent="0.2">
      <c r="AF1742" s="101"/>
      <c r="AG1742" s="101"/>
    </row>
    <row r="1743" spans="32:33" s="100" customFormat="1" x14ac:dyDescent="0.2">
      <c r="AF1743" s="101"/>
      <c r="AG1743" s="101"/>
    </row>
    <row r="1744" spans="32:33" s="100" customFormat="1" x14ac:dyDescent="0.2">
      <c r="AF1744" s="101"/>
      <c r="AG1744" s="101"/>
    </row>
    <row r="1745" spans="32:33" s="100" customFormat="1" x14ac:dyDescent="0.2">
      <c r="AF1745" s="101"/>
      <c r="AG1745" s="101"/>
    </row>
    <row r="1746" spans="32:33" s="100" customFormat="1" x14ac:dyDescent="0.2">
      <c r="AF1746" s="101"/>
      <c r="AG1746" s="101"/>
    </row>
    <row r="1747" spans="32:33" s="100" customFormat="1" x14ac:dyDescent="0.2">
      <c r="AF1747" s="101"/>
      <c r="AG1747" s="101"/>
    </row>
    <row r="1748" spans="32:33" s="100" customFormat="1" x14ac:dyDescent="0.2">
      <c r="AF1748" s="101"/>
      <c r="AG1748" s="101"/>
    </row>
    <row r="1749" spans="32:33" s="100" customFormat="1" x14ac:dyDescent="0.2">
      <c r="AF1749" s="101"/>
      <c r="AG1749" s="101"/>
    </row>
    <row r="1750" spans="32:33" s="100" customFormat="1" x14ac:dyDescent="0.2">
      <c r="AF1750" s="101"/>
      <c r="AG1750" s="101"/>
    </row>
    <row r="1751" spans="32:33" s="100" customFormat="1" x14ac:dyDescent="0.2">
      <c r="AF1751" s="101"/>
      <c r="AG1751" s="101"/>
    </row>
    <row r="1752" spans="32:33" s="100" customFormat="1" x14ac:dyDescent="0.2">
      <c r="AF1752" s="101"/>
      <c r="AG1752" s="101"/>
    </row>
    <row r="1753" spans="32:33" s="100" customFormat="1" x14ac:dyDescent="0.2">
      <c r="AF1753" s="101"/>
      <c r="AG1753" s="101"/>
    </row>
    <row r="1754" spans="32:33" s="100" customFormat="1" x14ac:dyDescent="0.2">
      <c r="AF1754" s="101"/>
      <c r="AG1754" s="101"/>
    </row>
    <row r="1755" spans="32:33" s="100" customFormat="1" x14ac:dyDescent="0.2">
      <c r="AF1755" s="101"/>
      <c r="AG1755" s="101"/>
    </row>
    <row r="1756" spans="32:33" s="100" customFormat="1" x14ac:dyDescent="0.2">
      <c r="AF1756" s="101"/>
      <c r="AG1756" s="101"/>
    </row>
    <row r="1757" spans="32:33" s="100" customFormat="1" x14ac:dyDescent="0.2">
      <c r="AF1757" s="101"/>
      <c r="AG1757" s="101"/>
    </row>
    <row r="1758" spans="32:33" s="100" customFormat="1" x14ac:dyDescent="0.2">
      <c r="AF1758" s="101"/>
      <c r="AG1758" s="101"/>
    </row>
    <row r="1759" spans="32:33" s="100" customFormat="1" x14ac:dyDescent="0.2">
      <c r="AF1759" s="101"/>
      <c r="AG1759" s="101"/>
    </row>
    <row r="1760" spans="32:33" s="100" customFormat="1" x14ac:dyDescent="0.2">
      <c r="AF1760" s="101"/>
      <c r="AG1760" s="101"/>
    </row>
    <row r="1761" spans="32:33" s="100" customFormat="1" x14ac:dyDescent="0.2">
      <c r="AF1761" s="101"/>
      <c r="AG1761" s="101"/>
    </row>
    <row r="1762" spans="32:33" s="100" customFormat="1" x14ac:dyDescent="0.2">
      <c r="AF1762" s="101"/>
      <c r="AG1762" s="101"/>
    </row>
    <row r="1763" spans="32:33" s="100" customFormat="1" x14ac:dyDescent="0.2">
      <c r="AF1763" s="101"/>
      <c r="AG1763" s="101"/>
    </row>
    <row r="1764" spans="32:33" s="100" customFormat="1" x14ac:dyDescent="0.2">
      <c r="AF1764" s="101"/>
      <c r="AG1764" s="101"/>
    </row>
    <row r="1765" spans="32:33" s="100" customFormat="1" x14ac:dyDescent="0.2">
      <c r="AF1765" s="101"/>
      <c r="AG1765" s="101"/>
    </row>
    <row r="1766" spans="32:33" s="100" customFormat="1" x14ac:dyDescent="0.2">
      <c r="AF1766" s="101"/>
      <c r="AG1766" s="101"/>
    </row>
    <row r="1767" spans="32:33" s="100" customFormat="1" x14ac:dyDescent="0.2">
      <c r="AF1767" s="101"/>
      <c r="AG1767" s="101"/>
    </row>
    <row r="1768" spans="32:33" s="100" customFormat="1" x14ac:dyDescent="0.2">
      <c r="AF1768" s="101"/>
      <c r="AG1768" s="101"/>
    </row>
    <row r="1769" spans="32:33" s="100" customFormat="1" x14ac:dyDescent="0.2">
      <c r="AF1769" s="101"/>
      <c r="AG1769" s="101"/>
    </row>
    <row r="1770" spans="32:33" s="100" customFormat="1" x14ac:dyDescent="0.2">
      <c r="AF1770" s="101"/>
      <c r="AG1770" s="101"/>
    </row>
    <row r="1771" spans="32:33" s="100" customFormat="1" x14ac:dyDescent="0.2">
      <c r="AF1771" s="101"/>
      <c r="AG1771" s="101"/>
    </row>
    <row r="1772" spans="32:33" s="100" customFormat="1" x14ac:dyDescent="0.2">
      <c r="AF1772" s="101"/>
      <c r="AG1772" s="101"/>
    </row>
    <row r="1773" spans="32:33" s="100" customFormat="1" x14ac:dyDescent="0.2">
      <c r="AF1773" s="101"/>
      <c r="AG1773" s="101"/>
    </row>
    <row r="1774" spans="32:33" s="100" customFormat="1" x14ac:dyDescent="0.2">
      <c r="AF1774" s="101"/>
      <c r="AG1774" s="101"/>
    </row>
    <row r="1775" spans="32:33" s="100" customFormat="1" x14ac:dyDescent="0.2">
      <c r="AF1775" s="101"/>
      <c r="AG1775" s="101"/>
    </row>
    <row r="1776" spans="32:33" s="100" customFormat="1" x14ac:dyDescent="0.2">
      <c r="AF1776" s="101"/>
      <c r="AG1776" s="101"/>
    </row>
    <row r="1777" spans="32:33" s="100" customFormat="1" x14ac:dyDescent="0.2">
      <c r="AF1777" s="101"/>
      <c r="AG1777" s="101"/>
    </row>
    <row r="1778" spans="32:33" s="100" customFormat="1" x14ac:dyDescent="0.2">
      <c r="AF1778" s="101"/>
      <c r="AG1778" s="101"/>
    </row>
    <row r="1779" spans="32:33" s="100" customFormat="1" x14ac:dyDescent="0.2">
      <c r="AF1779" s="101"/>
      <c r="AG1779" s="101"/>
    </row>
    <row r="1780" spans="32:33" s="100" customFormat="1" x14ac:dyDescent="0.2">
      <c r="AF1780" s="101"/>
      <c r="AG1780" s="101"/>
    </row>
    <row r="1781" spans="32:33" s="100" customFormat="1" x14ac:dyDescent="0.2">
      <c r="AF1781" s="101"/>
      <c r="AG1781" s="101"/>
    </row>
    <row r="1782" spans="32:33" s="100" customFormat="1" x14ac:dyDescent="0.2">
      <c r="AF1782" s="101"/>
      <c r="AG1782" s="101"/>
    </row>
    <row r="1783" spans="32:33" s="100" customFormat="1" x14ac:dyDescent="0.2">
      <c r="AF1783" s="101"/>
      <c r="AG1783" s="101"/>
    </row>
    <row r="1784" spans="32:33" s="100" customFormat="1" x14ac:dyDescent="0.2">
      <c r="AF1784" s="101"/>
      <c r="AG1784" s="101"/>
    </row>
    <row r="1785" spans="32:33" s="100" customFormat="1" x14ac:dyDescent="0.2">
      <c r="AF1785" s="101"/>
      <c r="AG1785" s="101"/>
    </row>
    <row r="1786" spans="32:33" s="100" customFormat="1" x14ac:dyDescent="0.2">
      <c r="AF1786" s="101"/>
      <c r="AG1786" s="101"/>
    </row>
    <row r="1787" spans="32:33" s="100" customFormat="1" x14ac:dyDescent="0.2">
      <c r="AF1787" s="101"/>
      <c r="AG1787" s="101"/>
    </row>
    <row r="1788" spans="32:33" s="100" customFormat="1" x14ac:dyDescent="0.2">
      <c r="AF1788" s="101"/>
      <c r="AG1788" s="101"/>
    </row>
    <row r="1789" spans="32:33" s="100" customFormat="1" x14ac:dyDescent="0.2">
      <c r="AF1789" s="101"/>
      <c r="AG1789" s="101"/>
    </row>
    <row r="1790" spans="32:33" s="100" customFormat="1" x14ac:dyDescent="0.2">
      <c r="AF1790" s="101"/>
      <c r="AG1790" s="101"/>
    </row>
    <row r="1791" spans="32:33" s="100" customFormat="1" x14ac:dyDescent="0.2">
      <c r="AF1791" s="101"/>
      <c r="AG1791" s="101"/>
    </row>
    <row r="1792" spans="32:33" s="100" customFormat="1" x14ac:dyDescent="0.2">
      <c r="AF1792" s="101"/>
      <c r="AG1792" s="101"/>
    </row>
    <row r="1793" spans="32:33" s="100" customFormat="1" x14ac:dyDescent="0.2">
      <c r="AF1793" s="101"/>
      <c r="AG1793" s="101"/>
    </row>
    <row r="1794" spans="32:33" s="100" customFormat="1" x14ac:dyDescent="0.2">
      <c r="AF1794" s="101"/>
      <c r="AG1794" s="101"/>
    </row>
    <row r="1795" spans="32:33" s="100" customFormat="1" x14ac:dyDescent="0.2">
      <c r="AF1795" s="101"/>
      <c r="AG1795" s="101"/>
    </row>
    <row r="1796" spans="32:33" s="100" customFormat="1" x14ac:dyDescent="0.2">
      <c r="AF1796" s="101"/>
      <c r="AG1796" s="101"/>
    </row>
    <row r="1797" spans="32:33" s="100" customFormat="1" x14ac:dyDescent="0.2">
      <c r="AF1797" s="101"/>
      <c r="AG1797" s="101"/>
    </row>
    <row r="1798" spans="32:33" s="100" customFormat="1" x14ac:dyDescent="0.2">
      <c r="AF1798" s="101"/>
      <c r="AG1798" s="101"/>
    </row>
    <row r="1799" spans="32:33" s="100" customFormat="1" x14ac:dyDescent="0.2">
      <c r="AF1799" s="101"/>
      <c r="AG1799" s="101"/>
    </row>
    <row r="1800" spans="32:33" s="100" customFormat="1" x14ac:dyDescent="0.2">
      <c r="AF1800" s="101"/>
      <c r="AG1800" s="101"/>
    </row>
    <row r="1801" spans="32:33" s="100" customFormat="1" x14ac:dyDescent="0.2">
      <c r="AF1801" s="101"/>
      <c r="AG1801" s="101"/>
    </row>
    <row r="1802" spans="32:33" s="100" customFormat="1" x14ac:dyDescent="0.2">
      <c r="AF1802" s="101"/>
      <c r="AG1802" s="101"/>
    </row>
    <row r="1803" spans="32:33" s="100" customFormat="1" x14ac:dyDescent="0.2">
      <c r="AF1803" s="101"/>
      <c r="AG1803" s="101"/>
    </row>
    <row r="1804" spans="32:33" s="100" customFormat="1" x14ac:dyDescent="0.2">
      <c r="AF1804" s="101"/>
      <c r="AG1804" s="101"/>
    </row>
    <row r="1805" spans="32:33" s="100" customFormat="1" x14ac:dyDescent="0.2">
      <c r="AF1805" s="101"/>
      <c r="AG1805" s="101"/>
    </row>
    <row r="1806" spans="32:33" s="100" customFormat="1" x14ac:dyDescent="0.2">
      <c r="AF1806" s="101"/>
      <c r="AG1806" s="101"/>
    </row>
    <row r="1807" spans="32:33" s="100" customFormat="1" x14ac:dyDescent="0.2">
      <c r="AF1807" s="101"/>
      <c r="AG1807" s="101"/>
    </row>
    <row r="1808" spans="32:33" s="100" customFormat="1" x14ac:dyDescent="0.2">
      <c r="AF1808" s="101"/>
      <c r="AG1808" s="101"/>
    </row>
    <row r="1809" spans="32:33" s="100" customFormat="1" x14ac:dyDescent="0.2">
      <c r="AF1809" s="101"/>
      <c r="AG1809" s="101"/>
    </row>
    <row r="1810" spans="32:33" s="100" customFormat="1" x14ac:dyDescent="0.2">
      <c r="AF1810" s="101"/>
      <c r="AG1810" s="101"/>
    </row>
    <row r="1811" spans="32:33" s="100" customFormat="1" x14ac:dyDescent="0.2">
      <c r="AF1811" s="101"/>
      <c r="AG1811" s="101"/>
    </row>
    <row r="1812" spans="32:33" s="100" customFormat="1" x14ac:dyDescent="0.2">
      <c r="AF1812" s="101"/>
      <c r="AG1812" s="101"/>
    </row>
    <row r="1813" spans="32:33" s="100" customFormat="1" x14ac:dyDescent="0.2">
      <c r="AF1813" s="101"/>
      <c r="AG1813" s="101"/>
    </row>
    <row r="1814" spans="32:33" s="100" customFormat="1" x14ac:dyDescent="0.2">
      <c r="AF1814" s="101"/>
      <c r="AG1814" s="101"/>
    </row>
    <row r="1815" spans="32:33" s="100" customFormat="1" x14ac:dyDescent="0.2">
      <c r="AF1815" s="101"/>
      <c r="AG1815" s="101"/>
    </row>
    <row r="1816" spans="32:33" s="100" customFormat="1" x14ac:dyDescent="0.2">
      <c r="AF1816" s="101"/>
      <c r="AG1816" s="101"/>
    </row>
    <row r="1817" spans="32:33" s="100" customFormat="1" x14ac:dyDescent="0.2">
      <c r="AF1817" s="101"/>
      <c r="AG1817" s="101"/>
    </row>
    <row r="1818" spans="32:33" s="100" customFormat="1" x14ac:dyDescent="0.2">
      <c r="AF1818" s="101"/>
      <c r="AG1818" s="101"/>
    </row>
    <row r="1819" spans="32:33" s="100" customFormat="1" x14ac:dyDescent="0.2">
      <c r="AF1819" s="101"/>
      <c r="AG1819" s="101"/>
    </row>
    <row r="1820" spans="32:33" s="100" customFormat="1" x14ac:dyDescent="0.2">
      <c r="AF1820" s="101"/>
      <c r="AG1820" s="101"/>
    </row>
    <row r="1821" spans="32:33" s="100" customFormat="1" x14ac:dyDescent="0.2">
      <c r="AF1821" s="101"/>
      <c r="AG1821" s="101"/>
    </row>
    <row r="1822" spans="32:33" s="100" customFormat="1" x14ac:dyDescent="0.2">
      <c r="AF1822" s="101"/>
      <c r="AG1822" s="101"/>
    </row>
    <row r="1823" spans="32:33" s="100" customFormat="1" x14ac:dyDescent="0.2">
      <c r="AF1823" s="101"/>
      <c r="AG1823" s="101"/>
    </row>
    <row r="1824" spans="32:33" s="100" customFormat="1" x14ac:dyDescent="0.2">
      <c r="AF1824" s="101"/>
      <c r="AG1824" s="101"/>
    </row>
    <row r="1825" spans="32:33" s="100" customFormat="1" x14ac:dyDescent="0.2">
      <c r="AF1825" s="101"/>
      <c r="AG1825" s="101"/>
    </row>
    <row r="1826" spans="32:33" s="100" customFormat="1" x14ac:dyDescent="0.2">
      <c r="AF1826" s="101"/>
      <c r="AG1826" s="101"/>
    </row>
    <row r="1827" spans="32:33" s="100" customFormat="1" x14ac:dyDescent="0.2">
      <c r="AF1827" s="101"/>
      <c r="AG1827" s="101"/>
    </row>
    <row r="1828" spans="32:33" s="100" customFormat="1" x14ac:dyDescent="0.2">
      <c r="AF1828" s="101"/>
      <c r="AG1828" s="101"/>
    </row>
    <row r="1829" spans="32:33" s="100" customFormat="1" x14ac:dyDescent="0.2">
      <c r="AF1829" s="101"/>
      <c r="AG1829" s="101"/>
    </row>
    <row r="1830" spans="32:33" s="100" customFormat="1" x14ac:dyDescent="0.2">
      <c r="AF1830" s="101"/>
      <c r="AG1830" s="101"/>
    </row>
    <row r="1831" spans="32:33" s="100" customFormat="1" x14ac:dyDescent="0.2">
      <c r="AF1831" s="101"/>
      <c r="AG1831" s="101"/>
    </row>
    <row r="1832" spans="32:33" s="100" customFormat="1" x14ac:dyDescent="0.2">
      <c r="AF1832" s="101"/>
      <c r="AG1832" s="101"/>
    </row>
    <row r="1833" spans="32:33" s="100" customFormat="1" x14ac:dyDescent="0.2">
      <c r="AF1833" s="101"/>
      <c r="AG1833" s="101"/>
    </row>
    <row r="1834" spans="32:33" s="100" customFormat="1" x14ac:dyDescent="0.2">
      <c r="AF1834" s="101"/>
      <c r="AG1834" s="101"/>
    </row>
    <row r="1835" spans="32:33" s="100" customFormat="1" x14ac:dyDescent="0.2">
      <c r="AF1835" s="101"/>
      <c r="AG1835" s="101"/>
    </row>
    <row r="1836" spans="32:33" s="100" customFormat="1" x14ac:dyDescent="0.2">
      <c r="AF1836" s="101"/>
      <c r="AG1836" s="101"/>
    </row>
    <row r="1837" spans="32:33" s="100" customFormat="1" x14ac:dyDescent="0.2">
      <c r="AF1837" s="101"/>
      <c r="AG1837" s="101"/>
    </row>
    <row r="1838" spans="32:33" s="100" customFormat="1" x14ac:dyDescent="0.2">
      <c r="AF1838" s="101"/>
      <c r="AG1838" s="101"/>
    </row>
    <row r="1839" spans="32:33" s="100" customFormat="1" x14ac:dyDescent="0.2">
      <c r="AF1839" s="101"/>
      <c r="AG1839" s="101"/>
    </row>
    <row r="1840" spans="32:33" s="100" customFormat="1" x14ac:dyDescent="0.2">
      <c r="AF1840" s="101"/>
      <c r="AG1840" s="101"/>
    </row>
    <row r="1841" spans="32:33" s="100" customFormat="1" x14ac:dyDescent="0.2">
      <c r="AF1841" s="101"/>
      <c r="AG1841" s="101"/>
    </row>
    <row r="1842" spans="32:33" s="100" customFormat="1" x14ac:dyDescent="0.2">
      <c r="AF1842" s="101"/>
      <c r="AG1842" s="101"/>
    </row>
    <row r="1843" spans="32:33" s="100" customFormat="1" x14ac:dyDescent="0.2">
      <c r="AF1843" s="101"/>
      <c r="AG1843" s="101"/>
    </row>
    <row r="1844" spans="32:33" s="100" customFormat="1" x14ac:dyDescent="0.2">
      <c r="AF1844" s="101"/>
      <c r="AG1844" s="101"/>
    </row>
    <row r="1845" spans="32:33" s="100" customFormat="1" x14ac:dyDescent="0.2">
      <c r="AF1845" s="101"/>
      <c r="AG1845" s="101"/>
    </row>
    <row r="1846" spans="32:33" s="100" customFormat="1" x14ac:dyDescent="0.2">
      <c r="AF1846" s="101"/>
      <c r="AG1846" s="101"/>
    </row>
    <row r="1847" spans="32:33" s="100" customFormat="1" x14ac:dyDescent="0.2">
      <c r="AF1847" s="101"/>
      <c r="AG1847" s="101"/>
    </row>
    <row r="1848" spans="32:33" s="100" customFormat="1" x14ac:dyDescent="0.2">
      <c r="AF1848" s="101"/>
      <c r="AG1848" s="101"/>
    </row>
    <row r="1849" spans="32:33" s="100" customFormat="1" x14ac:dyDescent="0.2">
      <c r="AF1849" s="101"/>
      <c r="AG1849" s="101"/>
    </row>
    <row r="1850" spans="32:33" s="100" customFormat="1" x14ac:dyDescent="0.2">
      <c r="AF1850" s="101"/>
      <c r="AG1850" s="101"/>
    </row>
    <row r="1851" spans="32:33" s="100" customFormat="1" x14ac:dyDescent="0.2">
      <c r="AF1851" s="101"/>
      <c r="AG1851" s="101"/>
    </row>
    <row r="1852" spans="32:33" s="100" customFormat="1" x14ac:dyDescent="0.2">
      <c r="AF1852" s="101"/>
      <c r="AG1852" s="101"/>
    </row>
    <row r="1853" spans="32:33" s="100" customFormat="1" x14ac:dyDescent="0.2">
      <c r="AF1853" s="101"/>
      <c r="AG1853" s="101"/>
    </row>
    <row r="1854" spans="32:33" s="100" customFormat="1" x14ac:dyDescent="0.2">
      <c r="AF1854" s="101"/>
      <c r="AG1854" s="101"/>
    </row>
    <row r="1855" spans="32:33" s="100" customFormat="1" x14ac:dyDescent="0.2">
      <c r="AF1855" s="101"/>
      <c r="AG1855" s="101"/>
    </row>
    <row r="1856" spans="32:33" s="100" customFormat="1" x14ac:dyDescent="0.2">
      <c r="AF1856" s="101"/>
      <c r="AG1856" s="101"/>
    </row>
    <row r="1857" spans="32:33" s="100" customFormat="1" x14ac:dyDescent="0.2">
      <c r="AF1857" s="101"/>
      <c r="AG1857" s="101"/>
    </row>
    <row r="1858" spans="32:33" s="100" customFormat="1" x14ac:dyDescent="0.2">
      <c r="AF1858" s="101"/>
      <c r="AG1858" s="101"/>
    </row>
    <row r="1859" spans="32:33" s="100" customFormat="1" x14ac:dyDescent="0.2">
      <c r="AF1859" s="101"/>
      <c r="AG1859" s="101"/>
    </row>
    <row r="1860" spans="32:33" s="100" customFormat="1" x14ac:dyDescent="0.2">
      <c r="AF1860" s="101"/>
      <c r="AG1860" s="101"/>
    </row>
    <row r="1861" spans="32:33" s="100" customFormat="1" x14ac:dyDescent="0.2">
      <c r="AF1861" s="101"/>
      <c r="AG1861" s="101"/>
    </row>
    <row r="1862" spans="32:33" s="100" customFormat="1" x14ac:dyDescent="0.2">
      <c r="AF1862" s="101"/>
      <c r="AG1862" s="101"/>
    </row>
    <row r="1863" spans="32:33" s="100" customFormat="1" x14ac:dyDescent="0.2">
      <c r="AF1863" s="101"/>
      <c r="AG1863" s="101"/>
    </row>
    <row r="1864" spans="32:33" s="100" customFormat="1" x14ac:dyDescent="0.2">
      <c r="AF1864" s="101"/>
      <c r="AG1864" s="101"/>
    </row>
    <row r="1865" spans="32:33" s="100" customFormat="1" x14ac:dyDescent="0.2">
      <c r="AF1865" s="101"/>
      <c r="AG1865" s="101"/>
    </row>
    <row r="1866" spans="32:33" s="100" customFormat="1" x14ac:dyDescent="0.2">
      <c r="AF1866" s="101"/>
      <c r="AG1866" s="101"/>
    </row>
    <row r="1867" spans="32:33" s="100" customFormat="1" x14ac:dyDescent="0.2">
      <c r="AF1867" s="101"/>
      <c r="AG1867" s="101"/>
    </row>
    <row r="1868" spans="32:33" s="100" customFormat="1" x14ac:dyDescent="0.2">
      <c r="AF1868" s="101"/>
      <c r="AG1868" s="101"/>
    </row>
    <row r="1869" spans="32:33" s="100" customFormat="1" x14ac:dyDescent="0.2">
      <c r="AF1869" s="101"/>
      <c r="AG1869" s="101"/>
    </row>
    <row r="1870" spans="32:33" s="100" customFormat="1" x14ac:dyDescent="0.2">
      <c r="AF1870" s="101"/>
      <c r="AG1870" s="101"/>
    </row>
    <row r="1871" spans="32:33" s="100" customFormat="1" x14ac:dyDescent="0.2">
      <c r="AF1871" s="101"/>
      <c r="AG1871" s="101"/>
    </row>
    <row r="1872" spans="32:33" s="100" customFormat="1" x14ac:dyDescent="0.2">
      <c r="AF1872" s="101"/>
      <c r="AG1872" s="101"/>
    </row>
    <row r="1873" spans="32:33" s="100" customFormat="1" x14ac:dyDescent="0.2">
      <c r="AF1873" s="101"/>
      <c r="AG1873" s="101"/>
    </row>
    <row r="1874" spans="32:33" s="100" customFormat="1" x14ac:dyDescent="0.2">
      <c r="AF1874" s="101"/>
      <c r="AG1874" s="101"/>
    </row>
    <row r="1875" spans="32:33" s="100" customFormat="1" x14ac:dyDescent="0.2">
      <c r="AF1875" s="101"/>
      <c r="AG1875" s="101"/>
    </row>
    <row r="1876" spans="32:33" s="100" customFormat="1" x14ac:dyDescent="0.2">
      <c r="AF1876" s="101"/>
      <c r="AG1876" s="101"/>
    </row>
    <row r="1877" spans="32:33" s="100" customFormat="1" x14ac:dyDescent="0.2">
      <c r="AF1877" s="101"/>
      <c r="AG1877" s="101"/>
    </row>
    <row r="1878" spans="32:33" s="100" customFormat="1" x14ac:dyDescent="0.2">
      <c r="AF1878" s="101"/>
      <c r="AG1878" s="101"/>
    </row>
    <row r="1879" spans="32:33" s="100" customFormat="1" x14ac:dyDescent="0.2">
      <c r="AF1879" s="101"/>
      <c r="AG1879" s="101"/>
    </row>
    <row r="1880" spans="32:33" s="100" customFormat="1" x14ac:dyDescent="0.2">
      <c r="AF1880" s="101"/>
      <c r="AG1880" s="101"/>
    </row>
    <row r="1881" spans="32:33" s="100" customFormat="1" x14ac:dyDescent="0.2">
      <c r="AF1881" s="101"/>
      <c r="AG1881" s="101"/>
    </row>
    <row r="1882" spans="32:33" s="100" customFormat="1" x14ac:dyDescent="0.2">
      <c r="AF1882" s="101"/>
      <c r="AG1882" s="101"/>
    </row>
    <row r="1883" spans="32:33" s="100" customFormat="1" x14ac:dyDescent="0.2">
      <c r="AF1883" s="101"/>
      <c r="AG1883" s="101"/>
    </row>
    <row r="1884" spans="32:33" s="100" customFormat="1" x14ac:dyDescent="0.2">
      <c r="AF1884" s="101"/>
      <c r="AG1884" s="101"/>
    </row>
    <row r="1885" spans="32:33" s="100" customFormat="1" x14ac:dyDescent="0.2">
      <c r="AF1885" s="101"/>
      <c r="AG1885" s="101"/>
    </row>
    <row r="1886" spans="32:33" s="100" customFormat="1" x14ac:dyDescent="0.2">
      <c r="AF1886" s="101"/>
      <c r="AG1886" s="101"/>
    </row>
    <row r="1887" spans="32:33" s="100" customFormat="1" x14ac:dyDescent="0.2">
      <c r="AF1887" s="101"/>
      <c r="AG1887" s="101"/>
    </row>
    <row r="1888" spans="32:33" s="100" customFormat="1" x14ac:dyDescent="0.2">
      <c r="AF1888" s="101"/>
      <c r="AG1888" s="101"/>
    </row>
    <row r="1889" spans="32:33" s="100" customFormat="1" x14ac:dyDescent="0.2">
      <c r="AF1889" s="101"/>
      <c r="AG1889" s="101"/>
    </row>
    <row r="1890" spans="32:33" s="100" customFormat="1" x14ac:dyDescent="0.2">
      <c r="AF1890" s="101"/>
      <c r="AG1890" s="101"/>
    </row>
    <row r="1891" spans="32:33" s="100" customFormat="1" x14ac:dyDescent="0.2">
      <c r="AF1891" s="101"/>
      <c r="AG1891" s="101"/>
    </row>
    <row r="1892" spans="32:33" s="100" customFormat="1" x14ac:dyDescent="0.2">
      <c r="AF1892" s="101"/>
      <c r="AG1892" s="101"/>
    </row>
    <row r="1893" spans="32:33" s="100" customFormat="1" x14ac:dyDescent="0.2">
      <c r="AF1893" s="101"/>
      <c r="AG1893" s="101"/>
    </row>
    <row r="1894" spans="32:33" s="100" customFormat="1" x14ac:dyDescent="0.2">
      <c r="AF1894" s="101"/>
      <c r="AG1894" s="101"/>
    </row>
    <row r="1895" spans="32:33" s="100" customFormat="1" x14ac:dyDescent="0.2">
      <c r="AF1895" s="101"/>
      <c r="AG1895" s="101"/>
    </row>
    <row r="1896" spans="32:33" s="100" customFormat="1" x14ac:dyDescent="0.2">
      <c r="AF1896" s="101"/>
      <c r="AG1896" s="101"/>
    </row>
    <row r="1897" spans="32:33" s="100" customFormat="1" x14ac:dyDescent="0.2">
      <c r="AF1897" s="101"/>
      <c r="AG1897" s="101"/>
    </row>
    <row r="1898" spans="32:33" s="100" customFormat="1" x14ac:dyDescent="0.2">
      <c r="AF1898" s="101"/>
      <c r="AG1898" s="101"/>
    </row>
    <row r="1899" spans="32:33" s="100" customFormat="1" x14ac:dyDescent="0.2">
      <c r="AF1899" s="101"/>
      <c r="AG1899" s="101"/>
    </row>
    <row r="1900" spans="32:33" s="100" customFormat="1" x14ac:dyDescent="0.2">
      <c r="AF1900" s="101"/>
      <c r="AG1900" s="101"/>
    </row>
    <row r="1901" spans="32:33" s="100" customFormat="1" x14ac:dyDescent="0.2">
      <c r="AF1901" s="101"/>
      <c r="AG1901" s="101"/>
    </row>
    <row r="1902" spans="32:33" s="100" customFormat="1" x14ac:dyDescent="0.2">
      <c r="AF1902" s="101"/>
      <c r="AG1902" s="101"/>
    </row>
    <row r="1903" spans="32:33" s="100" customFormat="1" x14ac:dyDescent="0.2">
      <c r="AF1903" s="101"/>
      <c r="AG1903" s="101"/>
    </row>
    <row r="1904" spans="32:33" s="100" customFormat="1" x14ac:dyDescent="0.2">
      <c r="AF1904" s="101"/>
      <c r="AG1904" s="101"/>
    </row>
    <row r="1905" spans="32:33" s="100" customFormat="1" x14ac:dyDescent="0.2">
      <c r="AF1905" s="101"/>
      <c r="AG1905" s="101"/>
    </row>
    <row r="1906" spans="32:33" s="100" customFormat="1" x14ac:dyDescent="0.2">
      <c r="AF1906" s="101"/>
      <c r="AG1906" s="101"/>
    </row>
    <row r="1907" spans="32:33" s="100" customFormat="1" x14ac:dyDescent="0.2">
      <c r="AF1907" s="101"/>
      <c r="AG1907" s="101"/>
    </row>
    <row r="1908" spans="32:33" s="100" customFormat="1" x14ac:dyDescent="0.2">
      <c r="AF1908" s="101"/>
      <c r="AG1908" s="101"/>
    </row>
    <row r="1909" spans="32:33" s="100" customFormat="1" x14ac:dyDescent="0.2">
      <c r="AF1909" s="101"/>
      <c r="AG1909" s="101"/>
    </row>
    <row r="1910" spans="32:33" s="100" customFormat="1" x14ac:dyDescent="0.2">
      <c r="AF1910" s="101"/>
      <c r="AG1910" s="101"/>
    </row>
    <row r="1911" spans="32:33" s="100" customFormat="1" x14ac:dyDescent="0.2">
      <c r="AF1911" s="101"/>
      <c r="AG1911" s="101"/>
    </row>
    <row r="1912" spans="32:33" s="100" customFormat="1" x14ac:dyDescent="0.2">
      <c r="AF1912" s="101"/>
      <c r="AG1912" s="101"/>
    </row>
    <row r="1913" spans="32:33" s="100" customFormat="1" x14ac:dyDescent="0.2">
      <c r="AF1913" s="101"/>
      <c r="AG1913" s="101"/>
    </row>
    <row r="1914" spans="32:33" s="100" customFormat="1" x14ac:dyDescent="0.2">
      <c r="AF1914" s="101"/>
      <c r="AG1914" s="101"/>
    </row>
    <row r="1915" spans="32:33" s="100" customFormat="1" x14ac:dyDescent="0.2">
      <c r="AF1915" s="101"/>
      <c r="AG1915" s="101"/>
    </row>
    <row r="1916" spans="32:33" s="100" customFormat="1" x14ac:dyDescent="0.2">
      <c r="AF1916" s="101"/>
      <c r="AG1916" s="101"/>
    </row>
    <row r="1917" spans="32:33" s="100" customFormat="1" x14ac:dyDescent="0.2">
      <c r="AF1917" s="101"/>
      <c r="AG1917" s="101"/>
    </row>
    <row r="1918" spans="32:33" s="100" customFormat="1" x14ac:dyDescent="0.2">
      <c r="AF1918" s="101"/>
      <c r="AG1918" s="101"/>
    </row>
    <row r="1919" spans="32:33" s="100" customFormat="1" x14ac:dyDescent="0.2">
      <c r="AF1919" s="101"/>
      <c r="AG1919" s="101"/>
    </row>
    <row r="1920" spans="32:33" s="100" customFormat="1" x14ac:dyDescent="0.2">
      <c r="AF1920" s="101"/>
      <c r="AG1920" s="101"/>
    </row>
    <row r="1921" spans="32:33" s="100" customFormat="1" x14ac:dyDescent="0.2">
      <c r="AF1921" s="101"/>
      <c r="AG1921" s="101"/>
    </row>
    <row r="1922" spans="32:33" s="100" customFormat="1" x14ac:dyDescent="0.2">
      <c r="AF1922" s="101"/>
      <c r="AG1922" s="101"/>
    </row>
    <row r="1923" spans="32:33" s="100" customFormat="1" x14ac:dyDescent="0.2">
      <c r="AF1923" s="101"/>
      <c r="AG1923" s="101"/>
    </row>
    <row r="1924" spans="32:33" s="100" customFormat="1" x14ac:dyDescent="0.2">
      <c r="AF1924" s="101"/>
      <c r="AG1924" s="101"/>
    </row>
    <row r="1925" spans="32:33" s="100" customFormat="1" x14ac:dyDescent="0.2">
      <c r="AF1925" s="101"/>
      <c r="AG1925" s="101"/>
    </row>
    <row r="1926" spans="32:33" s="100" customFormat="1" x14ac:dyDescent="0.2">
      <c r="AF1926" s="101"/>
      <c r="AG1926" s="101"/>
    </row>
    <row r="1927" spans="32:33" s="100" customFormat="1" x14ac:dyDescent="0.2">
      <c r="AF1927" s="101"/>
      <c r="AG1927" s="101"/>
    </row>
    <row r="1928" spans="32:33" s="100" customFormat="1" x14ac:dyDescent="0.2">
      <c r="AF1928" s="101"/>
      <c r="AG1928" s="101"/>
    </row>
    <row r="1929" spans="32:33" s="100" customFormat="1" x14ac:dyDescent="0.2">
      <c r="AF1929" s="101"/>
      <c r="AG1929" s="101"/>
    </row>
    <row r="1930" spans="32:33" s="100" customFormat="1" x14ac:dyDescent="0.2">
      <c r="AF1930" s="101"/>
      <c r="AG1930" s="101"/>
    </row>
    <row r="1931" spans="32:33" s="100" customFormat="1" x14ac:dyDescent="0.2">
      <c r="AF1931" s="101"/>
      <c r="AG1931" s="101"/>
    </row>
    <row r="1932" spans="32:33" s="100" customFormat="1" x14ac:dyDescent="0.2">
      <c r="AF1932" s="101"/>
      <c r="AG1932" s="101"/>
    </row>
    <row r="1933" spans="32:33" s="100" customFormat="1" x14ac:dyDescent="0.2">
      <c r="AF1933" s="101"/>
      <c r="AG1933" s="101"/>
    </row>
    <row r="1934" spans="32:33" s="100" customFormat="1" x14ac:dyDescent="0.2">
      <c r="AF1934" s="101"/>
      <c r="AG1934" s="101"/>
    </row>
    <row r="1935" spans="32:33" s="100" customFormat="1" x14ac:dyDescent="0.2">
      <c r="AF1935" s="101"/>
      <c r="AG1935" s="101"/>
    </row>
    <row r="1936" spans="32:33" s="100" customFormat="1" x14ac:dyDescent="0.2">
      <c r="AF1936" s="101"/>
      <c r="AG1936" s="101"/>
    </row>
    <row r="1937" spans="32:33" s="100" customFormat="1" x14ac:dyDescent="0.2">
      <c r="AF1937" s="101"/>
      <c r="AG1937" s="101"/>
    </row>
    <row r="1938" spans="32:33" s="100" customFormat="1" x14ac:dyDescent="0.2">
      <c r="AF1938" s="101"/>
      <c r="AG1938" s="101"/>
    </row>
    <row r="1939" spans="32:33" s="100" customFormat="1" x14ac:dyDescent="0.2">
      <c r="AF1939" s="101"/>
      <c r="AG1939" s="101"/>
    </row>
    <row r="1940" spans="32:33" s="100" customFormat="1" x14ac:dyDescent="0.2">
      <c r="AF1940" s="101"/>
      <c r="AG1940" s="101"/>
    </row>
    <row r="1941" spans="32:33" s="100" customFormat="1" x14ac:dyDescent="0.2">
      <c r="AF1941" s="101"/>
      <c r="AG1941" s="101"/>
    </row>
    <row r="1942" spans="32:33" s="100" customFormat="1" x14ac:dyDescent="0.2">
      <c r="AF1942" s="101"/>
      <c r="AG1942" s="101"/>
    </row>
    <row r="1943" spans="32:33" s="100" customFormat="1" x14ac:dyDescent="0.2">
      <c r="AF1943" s="101"/>
      <c r="AG1943" s="101"/>
    </row>
    <row r="1944" spans="32:33" s="100" customFormat="1" x14ac:dyDescent="0.2">
      <c r="AF1944" s="101"/>
      <c r="AG1944" s="101"/>
    </row>
    <row r="1945" spans="32:33" s="100" customFormat="1" x14ac:dyDescent="0.2">
      <c r="AF1945" s="101"/>
      <c r="AG1945" s="101"/>
    </row>
    <row r="1946" spans="32:33" s="100" customFormat="1" x14ac:dyDescent="0.2">
      <c r="AF1946" s="101"/>
      <c r="AG1946" s="101"/>
    </row>
    <row r="1947" spans="32:33" s="100" customFormat="1" x14ac:dyDescent="0.2">
      <c r="AF1947" s="101"/>
      <c r="AG1947" s="101"/>
    </row>
    <row r="1948" spans="32:33" s="100" customFormat="1" x14ac:dyDescent="0.2">
      <c r="AF1948" s="101"/>
      <c r="AG1948" s="101"/>
    </row>
    <row r="1949" spans="32:33" s="100" customFormat="1" x14ac:dyDescent="0.2">
      <c r="AF1949" s="101"/>
      <c r="AG1949" s="101"/>
    </row>
    <row r="1950" spans="32:33" s="100" customFormat="1" x14ac:dyDescent="0.2">
      <c r="AF1950" s="101"/>
      <c r="AG1950" s="101"/>
    </row>
    <row r="1951" spans="32:33" s="100" customFormat="1" x14ac:dyDescent="0.2">
      <c r="AF1951" s="101"/>
      <c r="AG1951" s="101"/>
    </row>
    <row r="1952" spans="32:33" s="100" customFormat="1" x14ac:dyDescent="0.2">
      <c r="AF1952" s="101"/>
      <c r="AG1952" s="101"/>
    </row>
    <row r="1953" spans="32:33" s="100" customFormat="1" x14ac:dyDescent="0.2">
      <c r="AF1953" s="101"/>
      <c r="AG1953" s="101"/>
    </row>
    <row r="1954" spans="32:33" s="100" customFormat="1" x14ac:dyDescent="0.2">
      <c r="AF1954" s="101"/>
      <c r="AG1954" s="101"/>
    </row>
    <row r="1955" spans="32:33" s="100" customFormat="1" x14ac:dyDescent="0.2">
      <c r="AF1955" s="101"/>
      <c r="AG1955" s="101"/>
    </row>
    <row r="1956" spans="32:33" s="100" customFormat="1" x14ac:dyDescent="0.2">
      <c r="AF1956" s="101"/>
      <c r="AG1956" s="101"/>
    </row>
    <row r="1957" spans="32:33" s="100" customFormat="1" x14ac:dyDescent="0.2">
      <c r="AF1957" s="101"/>
      <c r="AG1957" s="101"/>
    </row>
    <row r="1958" spans="32:33" s="100" customFormat="1" x14ac:dyDescent="0.2">
      <c r="AF1958" s="101"/>
      <c r="AG1958" s="101"/>
    </row>
    <row r="1959" spans="32:33" s="100" customFormat="1" x14ac:dyDescent="0.2">
      <c r="AF1959" s="101"/>
      <c r="AG1959" s="101"/>
    </row>
    <row r="1960" spans="32:33" s="100" customFormat="1" x14ac:dyDescent="0.2">
      <c r="AF1960" s="101"/>
      <c r="AG1960" s="101"/>
    </row>
    <row r="1961" spans="32:33" s="100" customFormat="1" x14ac:dyDescent="0.2">
      <c r="AF1961" s="101"/>
      <c r="AG1961" s="101"/>
    </row>
    <row r="1962" spans="32:33" s="100" customFormat="1" x14ac:dyDescent="0.2">
      <c r="AF1962" s="101"/>
      <c r="AG1962" s="101"/>
    </row>
    <row r="1963" spans="32:33" s="100" customFormat="1" x14ac:dyDescent="0.2">
      <c r="AF1963" s="101"/>
      <c r="AG1963" s="101"/>
    </row>
    <row r="1964" spans="32:33" s="100" customFormat="1" x14ac:dyDescent="0.2">
      <c r="AF1964" s="101"/>
      <c r="AG1964" s="101"/>
    </row>
    <row r="1965" spans="32:33" s="100" customFormat="1" x14ac:dyDescent="0.2">
      <c r="AF1965" s="101"/>
      <c r="AG1965" s="101"/>
    </row>
    <row r="1966" spans="32:33" s="100" customFormat="1" x14ac:dyDescent="0.2">
      <c r="AF1966" s="101"/>
      <c r="AG1966" s="101"/>
    </row>
    <row r="1967" spans="32:33" s="100" customFormat="1" x14ac:dyDescent="0.2">
      <c r="AF1967" s="101"/>
      <c r="AG1967" s="101"/>
    </row>
    <row r="1968" spans="32:33" s="100" customFormat="1" x14ac:dyDescent="0.2">
      <c r="AF1968" s="101"/>
      <c r="AG1968" s="101"/>
    </row>
    <row r="1969" spans="32:33" s="100" customFormat="1" x14ac:dyDescent="0.2">
      <c r="AF1969" s="101"/>
      <c r="AG1969" s="101"/>
    </row>
    <row r="1970" spans="32:33" s="100" customFormat="1" x14ac:dyDescent="0.2">
      <c r="AF1970" s="101"/>
      <c r="AG1970" s="101"/>
    </row>
    <row r="1971" spans="32:33" s="100" customFormat="1" x14ac:dyDescent="0.2">
      <c r="AF1971" s="101"/>
      <c r="AG1971" s="101"/>
    </row>
    <row r="1972" spans="32:33" s="100" customFormat="1" x14ac:dyDescent="0.2">
      <c r="AF1972" s="101"/>
      <c r="AG1972" s="101"/>
    </row>
    <row r="1973" spans="32:33" s="100" customFormat="1" x14ac:dyDescent="0.2">
      <c r="AF1973" s="101"/>
      <c r="AG1973" s="101"/>
    </row>
    <row r="1974" spans="32:33" s="100" customFormat="1" x14ac:dyDescent="0.2">
      <c r="AF1974" s="101"/>
      <c r="AG1974" s="101"/>
    </row>
    <row r="1975" spans="32:33" s="100" customFormat="1" x14ac:dyDescent="0.2">
      <c r="AF1975" s="101"/>
      <c r="AG1975" s="101"/>
    </row>
    <row r="1976" spans="32:33" s="100" customFormat="1" x14ac:dyDescent="0.2">
      <c r="AF1976" s="101"/>
      <c r="AG1976" s="101"/>
    </row>
    <row r="1977" spans="32:33" s="100" customFormat="1" x14ac:dyDescent="0.2">
      <c r="AF1977" s="101"/>
      <c r="AG1977" s="101"/>
    </row>
    <row r="1978" spans="32:33" s="100" customFormat="1" x14ac:dyDescent="0.2">
      <c r="AF1978" s="101"/>
      <c r="AG1978" s="101"/>
    </row>
    <row r="1979" spans="32:33" s="100" customFormat="1" x14ac:dyDescent="0.2">
      <c r="AF1979" s="101"/>
      <c r="AG1979" s="101"/>
    </row>
    <row r="1980" spans="32:33" s="100" customFormat="1" x14ac:dyDescent="0.2">
      <c r="AF1980" s="101"/>
      <c r="AG1980" s="101"/>
    </row>
    <row r="1981" spans="32:33" s="100" customFormat="1" x14ac:dyDescent="0.2">
      <c r="AF1981" s="101"/>
      <c r="AG1981" s="101"/>
    </row>
    <row r="1982" spans="32:33" s="100" customFormat="1" x14ac:dyDescent="0.2">
      <c r="AF1982" s="101"/>
      <c r="AG1982" s="101"/>
    </row>
    <row r="1983" spans="32:33" s="100" customFormat="1" x14ac:dyDescent="0.2">
      <c r="AF1983" s="101"/>
      <c r="AG1983" s="101"/>
    </row>
    <row r="1984" spans="32:33" s="100" customFormat="1" x14ac:dyDescent="0.2">
      <c r="AF1984" s="101"/>
      <c r="AG1984" s="101"/>
    </row>
    <row r="1985" spans="32:33" s="100" customFormat="1" x14ac:dyDescent="0.2">
      <c r="AF1985" s="101"/>
      <c r="AG1985" s="101"/>
    </row>
    <row r="1986" spans="32:33" s="100" customFormat="1" x14ac:dyDescent="0.2">
      <c r="AF1986" s="101"/>
      <c r="AG1986" s="101"/>
    </row>
    <row r="1987" spans="32:33" s="100" customFormat="1" x14ac:dyDescent="0.2">
      <c r="AF1987" s="101"/>
      <c r="AG1987" s="101"/>
    </row>
    <row r="1988" spans="32:33" s="100" customFormat="1" x14ac:dyDescent="0.2">
      <c r="AF1988" s="101"/>
      <c r="AG1988" s="101"/>
    </row>
    <row r="1989" spans="32:33" s="100" customFormat="1" x14ac:dyDescent="0.2">
      <c r="AF1989" s="101"/>
      <c r="AG1989" s="101"/>
    </row>
    <row r="1990" spans="32:33" s="100" customFormat="1" x14ac:dyDescent="0.2">
      <c r="AF1990" s="101"/>
      <c r="AG1990" s="101"/>
    </row>
    <row r="1991" spans="32:33" s="100" customFormat="1" x14ac:dyDescent="0.2">
      <c r="AF1991" s="101"/>
      <c r="AG1991" s="101"/>
    </row>
    <row r="1992" spans="32:33" s="100" customFormat="1" x14ac:dyDescent="0.2">
      <c r="AF1992" s="101"/>
      <c r="AG1992" s="101"/>
    </row>
    <row r="1993" spans="32:33" s="100" customFormat="1" x14ac:dyDescent="0.2">
      <c r="AF1993" s="101"/>
      <c r="AG1993" s="101"/>
    </row>
    <row r="1994" spans="32:33" s="100" customFormat="1" x14ac:dyDescent="0.2">
      <c r="AF1994" s="101"/>
      <c r="AG1994" s="101"/>
    </row>
    <row r="1995" spans="32:33" s="100" customFormat="1" x14ac:dyDescent="0.2">
      <c r="AF1995" s="101"/>
      <c r="AG1995" s="101"/>
    </row>
    <row r="1996" spans="32:33" s="100" customFormat="1" x14ac:dyDescent="0.2">
      <c r="AF1996" s="101"/>
      <c r="AG1996" s="101"/>
    </row>
    <row r="1997" spans="32:33" s="100" customFormat="1" x14ac:dyDescent="0.2">
      <c r="AF1997" s="101"/>
      <c r="AG1997" s="101"/>
    </row>
    <row r="1998" spans="32:33" s="100" customFormat="1" x14ac:dyDescent="0.2">
      <c r="AF1998" s="101"/>
      <c r="AG1998" s="101"/>
    </row>
    <row r="1999" spans="32:33" s="100" customFormat="1" x14ac:dyDescent="0.2">
      <c r="AF1999" s="101"/>
      <c r="AG1999" s="101"/>
    </row>
    <row r="2000" spans="32:33" s="100" customFormat="1" x14ac:dyDescent="0.2">
      <c r="AF2000" s="101"/>
      <c r="AG2000" s="101"/>
    </row>
    <row r="2001" spans="32:33" s="100" customFormat="1" x14ac:dyDescent="0.2">
      <c r="AF2001" s="101"/>
      <c r="AG2001" s="101"/>
    </row>
    <row r="2002" spans="32:33" s="100" customFormat="1" x14ac:dyDescent="0.2">
      <c r="AF2002" s="101"/>
      <c r="AG2002" s="101"/>
    </row>
    <row r="2003" spans="32:33" s="100" customFormat="1" x14ac:dyDescent="0.2">
      <c r="AF2003" s="101"/>
      <c r="AG2003" s="101"/>
    </row>
    <row r="2004" spans="32:33" s="100" customFormat="1" x14ac:dyDescent="0.2">
      <c r="AF2004" s="101"/>
      <c r="AG2004" s="101"/>
    </row>
    <row r="2005" spans="32:33" s="100" customFormat="1" x14ac:dyDescent="0.2">
      <c r="AF2005" s="101"/>
      <c r="AG2005" s="101"/>
    </row>
    <row r="2006" spans="32:33" s="100" customFormat="1" x14ac:dyDescent="0.2">
      <c r="AF2006" s="101"/>
      <c r="AG2006" s="101"/>
    </row>
    <row r="2007" spans="32:33" s="100" customFormat="1" x14ac:dyDescent="0.2">
      <c r="AF2007" s="101"/>
      <c r="AG2007" s="101"/>
    </row>
    <row r="2008" spans="32:33" s="100" customFormat="1" x14ac:dyDescent="0.2">
      <c r="AF2008" s="101"/>
      <c r="AG2008" s="101"/>
    </row>
    <row r="2009" spans="32:33" s="100" customFormat="1" x14ac:dyDescent="0.2">
      <c r="AF2009" s="101"/>
      <c r="AG2009" s="101"/>
    </row>
    <row r="2010" spans="32:33" s="100" customFormat="1" x14ac:dyDescent="0.2">
      <c r="AF2010" s="101"/>
      <c r="AG2010" s="101"/>
    </row>
    <row r="2011" spans="32:33" s="100" customFormat="1" x14ac:dyDescent="0.2">
      <c r="AF2011" s="101"/>
      <c r="AG2011" s="101"/>
    </row>
    <row r="2012" spans="32:33" s="100" customFormat="1" x14ac:dyDescent="0.2">
      <c r="AF2012" s="101"/>
      <c r="AG2012" s="101"/>
    </row>
    <row r="2013" spans="32:33" s="100" customFormat="1" x14ac:dyDescent="0.2">
      <c r="AF2013" s="101"/>
      <c r="AG2013" s="101"/>
    </row>
    <row r="2014" spans="32:33" s="100" customFormat="1" x14ac:dyDescent="0.2">
      <c r="AF2014" s="101"/>
      <c r="AG2014" s="101"/>
    </row>
    <row r="2015" spans="32:33" s="100" customFormat="1" x14ac:dyDescent="0.2">
      <c r="AF2015" s="101"/>
      <c r="AG2015" s="101"/>
    </row>
    <row r="2016" spans="32:33" s="100" customFormat="1" x14ac:dyDescent="0.2">
      <c r="AF2016" s="101"/>
      <c r="AG2016" s="101"/>
    </row>
    <row r="2017" spans="32:33" s="100" customFormat="1" x14ac:dyDescent="0.2">
      <c r="AF2017" s="101"/>
      <c r="AG2017" s="101"/>
    </row>
    <row r="2018" spans="32:33" s="100" customFormat="1" x14ac:dyDescent="0.2">
      <c r="AF2018" s="101"/>
      <c r="AG2018" s="101"/>
    </row>
    <row r="2019" spans="32:33" s="100" customFormat="1" x14ac:dyDescent="0.2">
      <c r="AF2019" s="101"/>
      <c r="AG2019" s="101"/>
    </row>
    <row r="2020" spans="32:33" s="100" customFormat="1" x14ac:dyDescent="0.2">
      <c r="AF2020" s="101"/>
      <c r="AG2020" s="101"/>
    </row>
    <row r="2021" spans="32:33" s="100" customFormat="1" x14ac:dyDescent="0.2">
      <c r="AF2021" s="101"/>
      <c r="AG2021" s="101"/>
    </row>
    <row r="2022" spans="32:33" s="100" customFormat="1" x14ac:dyDescent="0.2">
      <c r="AF2022" s="101"/>
      <c r="AG2022" s="101"/>
    </row>
    <row r="2023" spans="32:33" s="100" customFormat="1" x14ac:dyDescent="0.2">
      <c r="AF2023" s="101"/>
      <c r="AG2023" s="101"/>
    </row>
    <row r="2024" spans="32:33" s="100" customFormat="1" x14ac:dyDescent="0.2">
      <c r="AF2024" s="101"/>
      <c r="AG2024" s="101"/>
    </row>
    <row r="2025" spans="32:33" s="100" customFormat="1" x14ac:dyDescent="0.2">
      <c r="AF2025" s="101"/>
      <c r="AG2025" s="101"/>
    </row>
    <row r="2026" spans="32:33" s="100" customFormat="1" x14ac:dyDescent="0.2">
      <c r="AF2026" s="101"/>
      <c r="AG2026" s="101"/>
    </row>
    <row r="2027" spans="32:33" s="100" customFormat="1" x14ac:dyDescent="0.2">
      <c r="AF2027" s="101"/>
      <c r="AG2027" s="101"/>
    </row>
    <row r="2028" spans="32:33" s="100" customFormat="1" x14ac:dyDescent="0.2">
      <c r="AF2028" s="101"/>
      <c r="AG2028" s="101"/>
    </row>
    <row r="2029" spans="32:33" s="100" customFormat="1" x14ac:dyDescent="0.2">
      <c r="AF2029" s="101"/>
      <c r="AG2029" s="101"/>
    </row>
    <row r="2030" spans="32:33" s="100" customFormat="1" x14ac:dyDescent="0.2">
      <c r="AF2030" s="101"/>
      <c r="AG2030" s="101"/>
    </row>
    <row r="2031" spans="32:33" s="100" customFormat="1" x14ac:dyDescent="0.2">
      <c r="AF2031" s="101"/>
      <c r="AG2031" s="101"/>
    </row>
    <row r="2032" spans="32:33" s="100" customFormat="1" x14ac:dyDescent="0.2">
      <c r="AF2032" s="101"/>
      <c r="AG2032" s="101"/>
    </row>
    <row r="2033" spans="32:33" s="100" customFormat="1" x14ac:dyDescent="0.2">
      <c r="AF2033" s="101"/>
      <c r="AG2033" s="101"/>
    </row>
    <row r="2034" spans="32:33" s="100" customFormat="1" x14ac:dyDescent="0.2">
      <c r="AF2034" s="101"/>
      <c r="AG2034" s="101"/>
    </row>
    <row r="2035" spans="32:33" s="100" customFormat="1" x14ac:dyDescent="0.2">
      <c r="AF2035" s="101"/>
      <c r="AG2035" s="101"/>
    </row>
    <row r="2036" spans="32:33" s="100" customFormat="1" x14ac:dyDescent="0.2">
      <c r="AF2036" s="101"/>
      <c r="AG2036" s="101"/>
    </row>
    <row r="2037" spans="32:33" s="100" customFormat="1" x14ac:dyDescent="0.2">
      <c r="AF2037" s="101"/>
      <c r="AG2037" s="101"/>
    </row>
    <row r="2038" spans="32:33" s="100" customFormat="1" x14ac:dyDescent="0.2">
      <c r="AF2038" s="101"/>
      <c r="AG2038" s="101"/>
    </row>
    <row r="2039" spans="32:33" s="100" customFormat="1" x14ac:dyDescent="0.2">
      <c r="AF2039" s="101"/>
      <c r="AG2039" s="101"/>
    </row>
    <row r="2040" spans="32:33" s="100" customFormat="1" x14ac:dyDescent="0.2">
      <c r="AF2040" s="101"/>
      <c r="AG2040" s="101"/>
    </row>
    <row r="2041" spans="32:33" s="100" customFormat="1" x14ac:dyDescent="0.2">
      <c r="AF2041" s="101"/>
      <c r="AG2041" s="101"/>
    </row>
    <row r="2042" spans="32:33" s="100" customFormat="1" x14ac:dyDescent="0.2">
      <c r="AF2042" s="101"/>
      <c r="AG2042" s="101"/>
    </row>
    <row r="2043" spans="32:33" s="100" customFormat="1" x14ac:dyDescent="0.2">
      <c r="AF2043" s="101"/>
      <c r="AG2043" s="101"/>
    </row>
    <row r="2044" spans="32:33" s="100" customFormat="1" x14ac:dyDescent="0.2">
      <c r="AF2044" s="101"/>
      <c r="AG2044" s="101"/>
    </row>
    <row r="2045" spans="32:33" s="100" customFormat="1" x14ac:dyDescent="0.2">
      <c r="AF2045" s="101"/>
      <c r="AG2045" s="101"/>
    </row>
    <row r="2046" spans="32:33" s="100" customFormat="1" x14ac:dyDescent="0.2">
      <c r="AF2046" s="101"/>
      <c r="AG2046" s="101"/>
    </row>
    <row r="2047" spans="32:33" s="100" customFormat="1" x14ac:dyDescent="0.2">
      <c r="AF2047" s="101"/>
      <c r="AG2047" s="101"/>
    </row>
    <row r="2048" spans="32:33" s="100" customFormat="1" x14ac:dyDescent="0.2">
      <c r="AF2048" s="101"/>
      <c r="AG2048" s="101"/>
    </row>
    <row r="2049" spans="32:33" s="100" customFormat="1" x14ac:dyDescent="0.2">
      <c r="AF2049" s="101"/>
      <c r="AG2049" s="101"/>
    </row>
    <row r="2050" spans="32:33" s="100" customFormat="1" x14ac:dyDescent="0.2">
      <c r="AF2050" s="101"/>
      <c r="AG2050" s="101"/>
    </row>
    <row r="2051" spans="32:33" s="100" customFormat="1" x14ac:dyDescent="0.2">
      <c r="AF2051" s="101"/>
      <c r="AG2051" s="101"/>
    </row>
    <row r="2052" spans="32:33" s="100" customFormat="1" x14ac:dyDescent="0.2">
      <c r="AF2052" s="101"/>
      <c r="AG2052" s="101"/>
    </row>
    <row r="2053" spans="32:33" s="100" customFormat="1" x14ac:dyDescent="0.2">
      <c r="AF2053" s="101"/>
      <c r="AG2053" s="101"/>
    </row>
    <row r="2054" spans="32:33" s="100" customFormat="1" x14ac:dyDescent="0.2">
      <c r="AF2054" s="101"/>
      <c r="AG2054" s="101"/>
    </row>
    <row r="2055" spans="32:33" s="100" customFormat="1" x14ac:dyDescent="0.2">
      <c r="AF2055" s="101"/>
      <c r="AG2055" s="101"/>
    </row>
    <row r="2056" spans="32:33" s="100" customFormat="1" x14ac:dyDescent="0.2">
      <c r="AF2056" s="101"/>
      <c r="AG2056" s="101"/>
    </row>
    <row r="2057" spans="32:33" s="100" customFormat="1" x14ac:dyDescent="0.2">
      <c r="AF2057" s="101"/>
      <c r="AG2057" s="101"/>
    </row>
    <row r="2058" spans="32:33" s="100" customFormat="1" x14ac:dyDescent="0.2">
      <c r="AF2058" s="101"/>
      <c r="AG2058" s="101"/>
    </row>
    <row r="2059" spans="32:33" s="100" customFormat="1" x14ac:dyDescent="0.2">
      <c r="AF2059" s="101"/>
      <c r="AG2059" s="101"/>
    </row>
    <row r="2060" spans="32:33" s="100" customFormat="1" x14ac:dyDescent="0.2">
      <c r="AF2060" s="101"/>
      <c r="AG2060" s="101"/>
    </row>
    <row r="2061" spans="32:33" s="100" customFormat="1" x14ac:dyDescent="0.2">
      <c r="AF2061" s="101"/>
      <c r="AG2061" s="101"/>
    </row>
    <row r="2062" spans="32:33" s="100" customFormat="1" x14ac:dyDescent="0.2">
      <c r="AF2062" s="101"/>
      <c r="AG2062" s="101"/>
    </row>
    <row r="2063" spans="32:33" s="100" customFormat="1" x14ac:dyDescent="0.2">
      <c r="AF2063" s="101"/>
      <c r="AG2063" s="101"/>
    </row>
    <row r="2064" spans="32:33" s="100" customFormat="1" x14ac:dyDescent="0.2">
      <c r="AF2064" s="101"/>
      <c r="AG2064" s="101"/>
    </row>
    <row r="2065" spans="32:33" s="100" customFormat="1" x14ac:dyDescent="0.2">
      <c r="AF2065" s="101"/>
      <c r="AG2065" s="101"/>
    </row>
    <row r="2066" spans="32:33" s="100" customFormat="1" x14ac:dyDescent="0.2">
      <c r="AF2066" s="101"/>
      <c r="AG2066" s="101"/>
    </row>
    <row r="2067" spans="32:33" s="100" customFormat="1" x14ac:dyDescent="0.2">
      <c r="AF2067" s="101"/>
      <c r="AG2067" s="101"/>
    </row>
    <row r="2068" spans="32:33" s="100" customFormat="1" x14ac:dyDescent="0.2">
      <c r="AF2068" s="101"/>
      <c r="AG2068" s="101"/>
    </row>
    <row r="2069" spans="32:33" s="100" customFormat="1" x14ac:dyDescent="0.2">
      <c r="AF2069" s="101"/>
      <c r="AG2069" s="101"/>
    </row>
    <row r="2070" spans="32:33" s="100" customFormat="1" x14ac:dyDescent="0.2">
      <c r="AF2070" s="101"/>
      <c r="AG2070" s="101"/>
    </row>
    <row r="2071" spans="32:33" s="100" customFormat="1" x14ac:dyDescent="0.2">
      <c r="AF2071" s="101"/>
      <c r="AG2071" s="101"/>
    </row>
    <row r="2072" spans="32:33" s="100" customFormat="1" x14ac:dyDescent="0.2">
      <c r="AF2072" s="101"/>
      <c r="AG2072" s="101"/>
    </row>
    <row r="2073" spans="32:33" s="100" customFormat="1" x14ac:dyDescent="0.2">
      <c r="AF2073" s="101"/>
      <c r="AG2073" s="101"/>
    </row>
    <row r="2074" spans="32:33" s="100" customFormat="1" x14ac:dyDescent="0.2">
      <c r="AF2074" s="101"/>
      <c r="AG2074" s="101"/>
    </row>
    <row r="2075" spans="32:33" s="100" customFormat="1" x14ac:dyDescent="0.2">
      <c r="AF2075" s="101"/>
      <c r="AG2075" s="101"/>
    </row>
    <row r="2076" spans="32:33" s="100" customFormat="1" x14ac:dyDescent="0.2">
      <c r="AF2076" s="101"/>
      <c r="AG2076" s="101"/>
    </row>
    <row r="2077" spans="32:33" s="100" customFormat="1" x14ac:dyDescent="0.2">
      <c r="AF2077" s="101"/>
      <c r="AG2077" s="101"/>
    </row>
    <row r="2078" spans="32:33" s="100" customFormat="1" x14ac:dyDescent="0.2">
      <c r="AF2078" s="101"/>
      <c r="AG2078" s="101"/>
    </row>
    <row r="2079" spans="32:33" s="100" customFormat="1" x14ac:dyDescent="0.2">
      <c r="AF2079" s="101"/>
      <c r="AG2079" s="101"/>
    </row>
    <row r="2080" spans="32:33" s="100" customFormat="1" x14ac:dyDescent="0.2">
      <c r="AF2080" s="101"/>
      <c r="AG2080" s="101"/>
    </row>
    <row r="2081" spans="32:33" s="100" customFormat="1" x14ac:dyDescent="0.2">
      <c r="AF2081" s="101"/>
      <c r="AG2081" s="101"/>
    </row>
    <row r="2082" spans="32:33" s="100" customFormat="1" x14ac:dyDescent="0.2">
      <c r="AF2082" s="101"/>
      <c r="AG2082" s="101"/>
    </row>
    <row r="2083" spans="32:33" s="100" customFormat="1" x14ac:dyDescent="0.2">
      <c r="AF2083" s="101"/>
      <c r="AG2083" s="101"/>
    </row>
    <row r="2084" spans="32:33" s="100" customFormat="1" x14ac:dyDescent="0.2">
      <c r="AF2084" s="101"/>
      <c r="AG2084" s="101"/>
    </row>
    <row r="2085" spans="32:33" s="100" customFormat="1" x14ac:dyDescent="0.2">
      <c r="AF2085" s="101"/>
      <c r="AG2085" s="101"/>
    </row>
    <row r="2086" spans="32:33" s="100" customFormat="1" x14ac:dyDescent="0.2">
      <c r="AF2086" s="101"/>
      <c r="AG2086" s="101"/>
    </row>
    <row r="2087" spans="32:33" s="100" customFormat="1" x14ac:dyDescent="0.2">
      <c r="AF2087" s="101"/>
      <c r="AG2087" s="101"/>
    </row>
    <row r="2088" spans="32:33" s="100" customFormat="1" x14ac:dyDescent="0.2">
      <c r="AF2088" s="101"/>
      <c r="AG2088" s="101"/>
    </row>
    <row r="2089" spans="32:33" s="100" customFormat="1" x14ac:dyDescent="0.2">
      <c r="AF2089" s="101"/>
      <c r="AG2089" s="101"/>
    </row>
    <row r="2090" spans="32:33" s="100" customFormat="1" x14ac:dyDescent="0.2">
      <c r="AF2090" s="101"/>
      <c r="AG2090" s="101"/>
    </row>
    <row r="2091" spans="32:33" s="100" customFormat="1" x14ac:dyDescent="0.2">
      <c r="AF2091" s="101"/>
      <c r="AG2091" s="101"/>
    </row>
    <row r="2092" spans="32:33" s="100" customFormat="1" x14ac:dyDescent="0.2">
      <c r="AF2092" s="101"/>
      <c r="AG2092" s="101"/>
    </row>
    <row r="2093" spans="32:33" s="100" customFormat="1" x14ac:dyDescent="0.2">
      <c r="AF2093" s="101"/>
      <c r="AG2093" s="101"/>
    </row>
    <row r="2094" spans="32:33" s="100" customFormat="1" x14ac:dyDescent="0.2">
      <c r="AF2094" s="101"/>
      <c r="AG2094" s="101"/>
    </row>
    <row r="2095" spans="32:33" s="100" customFormat="1" x14ac:dyDescent="0.2">
      <c r="AF2095" s="101"/>
      <c r="AG2095" s="101"/>
    </row>
    <row r="2096" spans="32:33" s="100" customFormat="1" x14ac:dyDescent="0.2">
      <c r="AF2096" s="101"/>
      <c r="AG2096" s="101"/>
    </row>
    <row r="2097" spans="32:33" s="100" customFormat="1" x14ac:dyDescent="0.2">
      <c r="AF2097" s="101"/>
      <c r="AG2097" s="101"/>
    </row>
    <row r="2098" spans="32:33" s="100" customFormat="1" x14ac:dyDescent="0.2">
      <c r="AF2098" s="101"/>
      <c r="AG2098" s="101"/>
    </row>
    <row r="2099" spans="32:33" s="100" customFormat="1" x14ac:dyDescent="0.2">
      <c r="AF2099" s="101"/>
      <c r="AG2099" s="101"/>
    </row>
    <row r="2100" spans="32:33" s="100" customFormat="1" x14ac:dyDescent="0.2">
      <c r="AF2100" s="101"/>
      <c r="AG2100" s="101"/>
    </row>
    <row r="2101" spans="32:33" s="100" customFormat="1" x14ac:dyDescent="0.2">
      <c r="AF2101" s="101"/>
      <c r="AG2101" s="101"/>
    </row>
    <row r="2102" spans="32:33" s="100" customFormat="1" x14ac:dyDescent="0.2">
      <c r="AF2102" s="101"/>
      <c r="AG2102" s="101"/>
    </row>
    <row r="2103" spans="32:33" s="100" customFormat="1" x14ac:dyDescent="0.2">
      <c r="AF2103" s="101"/>
      <c r="AG2103" s="101"/>
    </row>
    <row r="2104" spans="32:33" s="100" customFormat="1" x14ac:dyDescent="0.2">
      <c r="AF2104" s="101"/>
      <c r="AG2104" s="101"/>
    </row>
    <row r="2105" spans="32:33" s="100" customFormat="1" x14ac:dyDescent="0.2">
      <c r="AF2105" s="101"/>
      <c r="AG2105" s="101"/>
    </row>
    <row r="2106" spans="32:33" s="100" customFormat="1" x14ac:dyDescent="0.2">
      <c r="AF2106" s="101"/>
      <c r="AG2106" s="101"/>
    </row>
    <row r="2107" spans="32:33" s="100" customFormat="1" x14ac:dyDescent="0.2">
      <c r="AF2107" s="101"/>
      <c r="AG2107" s="101"/>
    </row>
    <row r="2108" spans="32:33" s="100" customFormat="1" x14ac:dyDescent="0.2">
      <c r="AF2108" s="101"/>
      <c r="AG2108" s="101"/>
    </row>
    <row r="2109" spans="32:33" s="100" customFormat="1" x14ac:dyDescent="0.2">
      <c r="AF2109" s="101"/>
      <c r="AG2109" s="101"/>
    </row>
    <row r="2110" spans="32:33" s="100" customFormat="1" x14ac:dyDescent="0.2">
      <c r="AF2110" s="101"/>
      <c r="AG2110" s="101"/>
    </row>
    <row r="2111" spans="32:33" s="100" customFormat="1" x14ac:dyDescent="0.2">
      <c r="AF2111" s="101"/>
      <c r="AG2111" s="101"/>
    </row>
    <row r="2112" spans="32:33" s="100" customFormat="1" x14ac:dyDescent="0.2">
      <c r="AF2112" s="101"/>
      <c r="AG2112" s="101"/>
    </row>
    <row r="2113" spans="32:33" s="100" customFormat="1" x14ac:dyDescent="0.2">
      <c r="AF2113" s="101"/>
      <c r="AG2113" s="101"/>
    </row>
    <row r="2114" spans="32:33" s="100" customFormat="1" x14ac:dyDescent="0.2">
      <c r="AF2114" s="101"/>
      <c r="AG2114" s="101"/>
    </row>
    <row r="2115" spans="32:33" s="100" customFormat="1" x14ac:dyDescent="0.2">
      <c r="AF2115" s="101"/>
      <c r="AG2115" s="101"/>
    </row>
    <row r="2116" spans="32:33" s="100" customFormat="1" x14ac:dyDescent="0.2">
      <c r="AF2116" s="101"/>
      <c r="AG2116" s="101"/>
    </row>
    <row r="2117" spans="32:33" s="100" customFormat="1" x14ac:dyDescent="0.2">
      <c r="AF2117" s="101"/>
      <c r="AG2117" s="101"/>
    </row>
    <row r="2118" spans="32:33" s="100" customFormat="1" x14ac:dyDescent="0.2">
      <c r="AF2118" s="101"/>
      <c r="AG2118" s="101"/>
    </row>
    <row r="2119" spans="32:33" s="100" customFormat="1" x14ac:dyDescent="0.2">
      <c r="AF2119" s="101"/>
      <c r="AG2119" s="101"/>
    </row>
    <row r="2120" spans="32:33" s="100" customFormat="1" x14ac:dyDescent="0.2">
      <c r="AF2120" s="101"/>
      <c r="AG2120" s="101"/>
    </row>
    <row r="2121" spans="32:33" s="100" customFormat="1" x14ac:dyDescent="0.2">
      <c r="AF2121" s="101"/>
      <c r="AG2121" s="101"/>
    </row>
    <row r="2122" spans="32:33" s="100" customFormat="1" x14ac:dyDescent="0.2">
      <c r="AF2122" s="101"/>
      <c r="AG2122" s="101"/>
    </row>
    <row r="2123" spans="32:33" s="100" customFormat="1" x14ac:dyDescent="0.2">
      <c r="AF2123" s="101"/>
      <c r="AG2123" s="101"/>
    </row>
    <row r="2124" spans="32:33" s="100" customFormat="1" x14ac:dyDescent="0.2">
      <c r="AF2124" s="101"/>
      <c r="AG2124" s="101"/>
    </row>
    <row r="2125" spans="32:33" s="100" customFormat="1" x14ac:dyDescent="0.2">
      <c r="AF2125" s="101"/>
      <c r="AG2125" s="101"/>
    </row>
    <row r="2126" spans="32:33" s="100" customFormat="1" x14ac:dyDescent="0.2">
      <c r="AF2126" s="101"/>
      <c r="AG2126" s="101"/>
    </row>
    <row r="2127" spans="32:33" s="100" customFormat="1" x14ac:dyDescent="0.2">
      <c r="AF2127" s="101"/>
      <c r="AG2127" s="101"/>
    </row>
    <row r="2128" spans="32:33" s="100" customFormat="1" x14ac:dyDescent="0.2">
      <c r="AF2128" s="101"/>
      <c r="AG2128" s="101"/>
    </row>
    <row r="2129" spans="32:33" s="100" customFormat="1" x14ac:dyDescent="0.2">
      <c r="AF2129" s="101"/>
      <c r="AG2129" s="101"/>
    </row>
    <row r="2130" spans="32:33" s="100" customFormat="1" x14ac:dyDescent="0.2">
      <c r="AF2130" s="101"/>
      <c r="AG2130" s="101"/>
    </row>
    <row r="2131" spans="32:33" s="100" customFormat="1" x14ac:dyDescent="0.2">
      <c r="AF2131" s="101"/>
      <c r="AG2131" s="101"/>
    </row>
    <row r="2132" spans="32:33" s="100" customFormat="1" x14ac:dyDescent="0.2">
      <c r="AF2132" s="101"/>
      <c r="AG2132" s="101"/>
    </row>
    <row r="2133" spans="32:33" s="100" customFormat="1" x14ac:dyDescent="0.2">
      <c r="AF2133" s="101"/>
      <c r="AG2133" s="101"/>
    </row>
    <row r="2134" spans="32:33" s="100" customFormat="1" x14ac:dyDescent="0.2">
      <c r="AF2134" s="101"/>
      <c r="AG2134" s="101"/>
    </row>
    <row r="2135" spans="32:33" s="100" customFormat="1" x14ac:dyDescent="0.2">
      <c r="AF2135" s="101"/>
      <c r="AG2135" s="101"/>
    </row>
    <row r="2136" spans="32:33" s="100" customFormat="1" x14ac:dyDescent="0.2">
      <c r="AF2136" s="101"/>
      <c r="AG2136" s="101"/>
    </row>
    <row r="2137" spans="32:33" s="100" customFormat="1" x14ac:dyDescent="0.2">
      <c r="AF2137" s="101"/>
      <c r="AG2137" s="101"/>
    </row>
    <row r="2138" spans="32:33" s="100" customFormat="1" x14ac:dyDescent="0.2">
      <c r="AF2138" s="101"/>
      <c r="AG2138" s="101"/>
    </row>
    <row r="2139" spans="32:33" s="100" customFormat="1" x14ac:dyDescent="0.2">
      <c r="AF2139" s="101"/>
      <c r="AG2139" s="101"/>
    </row>
    <row r="2140" spans="32:33" s="100" customFormat="1" x14ac:dyDescent="0.2">
      <c r="AF2140" s="101"/>
      <c r="AG2140" s="101"/>
    </row>
    <row r="2141" spans="32:33" s="100" customFormat="1" x14ac:dyDescent="0.2">
      <c r="AF2141" s="101"/>
      <c r="AG2141" s="101"/>
    </row>
    <row r="2142" spans="32:33" s="100" customFormat="1" x14ac:dyDescent="0.2">
      <c r="AF2142" s="101"/>
      <c r="AG2142" s="101"/>
    </row>
    <row r="2143" spans="32:33" s="100" customFormat="1" x14ac:dyDescent="0.2">
      <c r="AF2143" s="101"/>
      <c r="AG2143" s="101"/>
    </row>
    <row r="2144" spans="32:33" s="100" customFormat="1" x14ac:dyDescent="0.2">
      <c r="AF2144" s="101"/>
      <c r="AG2144" s="101"/>
    </row>
    <row r="2145" spans="32:33" s="100" customFormat="1" x14ac:dyDescent="0.2">
      <c r="AF2145" s="101"/>
      <c r="AG2145" s="101"/>
    </row>
    <row r="2146" spans="32:33" s="100" customFormat="1" x14ac:dyDescent="0.2">
      <c r="AF2146" s="101"/>
      <c r="AG2146" s="101"/>
    </row>
    <row r="2147" spans="32:33" s="100" customFormat="1" x14ac:dyDescent="0.2">
      <c r="AF2147" s="101"/>
      <c r="AG2147" s="101"/>
    </row>
    <row r="2148" spans="32:33" s="100" customFormat="1" x14ac:dyDescent="0.2">
      <c r="AF2148" s="101"/>
      <c r="AG2148" s="101"/>
    </row>
    <row r="2149" spans="32:33" s="100" customFormat="1" x14ac:dyDescent="0.2">
      <c r="AF2149" s="101"/>
      <c r="AG2149" s="101"/>
    </row>
    <row r="2150" spans="32:33" s="100" customFormat="1" x14ac:dyDescent="0.2">
      <c r="AF2150" s="101"/>
      <c r="AG2150" s="101"/>
    </row>
    <row r="2151" spans="32:33" s="100" customFormat="1" x14ac:dyDescent="0.2">
      <c r="AF2151" s="101"/>
      <c r="AG2151" s="101"/>
    </row>
    <row r="2152" spans="32:33" s="100" customFormat="1" x14ac:dyDescent="0.2">
      <c r="AF2152" s="101"/>
      <c r="AG2152" s="101"/>
    </row>
    <row r="2153" spans="32:33" s="100" customFormat="1" x14ac:dyDescent="0.2">
      <c r="AF2153" s="101"/>
      <c r="AG2153" s="101"/>
    </row>
    <row r="2154" spans="32:33" s="100" customFormat="1" x14ac:dyDescent="0.2">
      <c r="AF2154" s="101"/>
      <c r="AG2154" s="101"/>
    </row>
    <row r="2155" spans="32:33" s="100" customFormat="1" x14ac:dyDescent="0.2">
      <c r="AF2155" s="101"/>
      <c r="AG2155" s="101"/>
    </row>
    <row r="2156" spans="32:33" s="100" customFormat="1" x14ac:dyDescent="0.2">
      <c r="AF2156" s="101"/>
      <c r="AG2156" s="101"/>
    </row>
    <row r="2157" spans="32:33" s="100" customFormat="1" x14ac:dyDescent="0.2">
      <c r="AF2157" s="101"/>
      <c r="AG2157" s="101"/>
    </row>
    <row r="2158" spans="32:33" s="100" customFormat="1" x14ac:dyDescent="0.2">
      <c r="AF2158" s="101"/>
      <c r="AG2158" s="101"/>
    </row>
    <row r="2159" spans="32:33" s="100" customFormat="1" x14ac:dyDescent="0.2">
      <c r="AF2159" s="101"/>
      <c r="AG2159" s="101"/>
    </row>
    <row r="2160" spans="32:33" s="100" customFormat="1" x14ac:dyDescent="0.2">
      <c r="AF2160" s="101"/>
      <c r="AG2160" s="101"/>
    </row>
    <row r="2161" spans="32:33" s="100" customFormat="1" x14ac:dyDescent="0.2">
      <c r="AF2161" s="101"/>
      <c r="AG2161" s="101"/>
    </row>
    <row r="2162" spans="32:33" s="100" customFormat="1" x14ac:dyDescent="0.2">
      <c r="AF2162" s="101"/>
      <c r="AG2162" s="101"/>
    </row>
    <row r="2163" spans="32:33" s="100" customFormat="1" x14ac:dyDescent="0.2">
      <c r="AF2163" s="101"/>
      <c r="AG2163" s="101"/>
    </row>
    <row r="2164" spans="32:33" s="100" customFormat="1" x14ac:dyDescent="0.2">
      <c r="AF2164" s="101"/>
      <c r="AG2164" s="101"/>
    </row>
    <row r="2165" spans="32:33" s="100" customFormat="1" x14ac:dyDescent="0.2">
      <c r="AF2165" s="101"/>
      <c r="AG2165" s="101"/>
    </row>
    <row r="2166" spans="32:33" s="100" customFormat="1" x14ac:dyDescent="0.2">
      <c r="AF2166" s="101"/>
      <c r="AG2166" s="101"/>
    </row>
    <row r="2167" spans="32:33" s="100" customFormat="1" x14ac:dyDescent="0.2">
      <c r="AF2167" s="101"/>
      <c r="AG2167" s="101"/>
    </row>
    <row r="2168" spans="32:33" s="100" customFormat="1" x14ac:dyDescent="0.2">
      <c r="AF2168" s="101"/>
      <c r="AG2168" s="101"/>
    </row>
    <row r="2169" spans="32:33" s="100" customFormat="1" x14ac:dyDescent="0.2">
      <c r="AF2169" s="101"/>
      <c r="AG2169" s="101"/>
    </row>
    <row r="2170" spans="32:33" s="100" customFormat="1" x14ac:dyDescent="0.2">
      <c r="AF2170" s="101"/>
      <c r="AG2170" s="101"/>
    </row>
    <row r="2171" spans="32:33" s="100" customFormat="1" x14ac:dyDescent="0.2">
      <c r="AF2171" s="101"/>
      <c r="AG2171" s="101"/>
    </row>
    <row r="2172" spans="32:33" s="100" customFormat="1" x14ac:dyDescent="0.2">
      <c r="AF2172" s="101"/>
      <c r="AG2172" s="101"/>
    </row>
    <row r="2173" spans="32:33" s="100" customFormat="1" x14ac:dyDescent="0.2">
      <c r="AF2173" s="101"/>
      <c r="AG2173" s="101"/>
    </row>
    <row r="2174" spans="32:33" s="100" customFormat="1" x14ac:dyDescent="0.2">
      <c r="AF2174" s="101"/>
      <c r="AG2174" s="101"/>
    </row>
    <row r="2175" spans="32:33" s="100" customFormat="1" x14ac:dyDescent="0.2">
      <c r="AF2175" s="101"/>
      <c r="AG2175" s="101"/>
    </row>
    <row r="2176" spans="32:33" s="100" customFormat="1" x14ac:dyDescent="0.2">
      <c r="AF2176" s="101"/>
      <c r="AG2176" s="101"/>
    </row>
    <row r="2177" spans="32:33" s="100" customFormat="1" x14ac:dyDescent="0.2">
      <c r="AF2177" s="101"/>
      <c r="AG2177" s="101"/>
    </row>
    <row r="2178" spans="32:33" s="100" customFormat="1" x14ac:dyDescent="0.2">
      <c r="AF2178" s="101"/>
      <c r="AG2178" s="101"/>
    </row>
    <row r="2179" spans="32:33" s="100" customFormat="1" x14ac:dyDescent="0.2">
      <c r="AF2179" s="101"/>
      <c r="AG2179" s="101"/>
    </row>
    <row r="2180" spans="32:33" s="100" customFormat="1" x14ac:dyDescent="0.2">
      <c r="AF2180" s="101"/>
      <c r="AG2180" s="101"/>
    </row>
    <row r="2181" spans="32:33" s="100" customFormat="1" x14ac:dyDescent="0.2">
      <c r="AF2181" s="101"/>
      <c r="AG2181" s="101"/>
    </row>
    <row r="2182" spans="32:33" s="100" customFormat="1" x14ac:dyDescent="0.2">
      <c r="AF2182" s="101"/>
      <c r="AG2182" s="101"/>
    </row>
    <row r="2183" spans="32:33" s="100" customFormat="1" x14ac:dyDescent="0.2">
      <c r="AF2183" s="101"/>
      <c r="AG2183" s="101"/>
    </row>
    <row r="2184" spans="32:33" s="100" customFormat="1" x14ac:dyDescent="0.2">
      <c r="AF2184" s="101"/>
      <c r="AG2184" s="101"/>
    </row>
    <row r="2185" spans="32:33" s="100" customFormat="1" x14ac:dyDescent="0.2">
      <c r="AF2185" s="101"/>
      <c r="AG2185" s="101"/>
    </row>
    <row r="2186" spans="32:33" s="100" customFormat="1" x14ac:dyDescent="0.2">
      <c r="AF2186" s="101"/>
      <c r="AG2186" s="101"/>
    </row>
    <row r="2187" spans="32:33" s="100" customFormat="1" x14ac:dyDescent="0.2">
      <c r="AF2187" s="101"/>
      <c r="AG2187" s="101"/>
    </row>
    <row r="2188" spans="32:33" s="100" customFormat="1" x14ac:dyDescent="0.2">
      <c r="AF2188" s="101"/>
      <c r="AG2188" s="101"/>
    </row>
    <row r="2189" spans="32:33" s="100" customFormat="1" x14ac:dyDescent="0.2">
      <c r="AF2189" s="101"/>
      <c r="AG2189" s="101"/>
    </row>
    <row r="2190" spans="32:33" s="100" customFormat="1" x14ac:dyDescent="0.2">
      <c r="AF2190" s="101"/>
      <c r="AG2190" s="101"/>
    </row>
    <row r="2191" spans="32:33" s="100" customFormat="1" x14ac:dyDescent="0.2">
      <c r="AF2191" s="101"/>
      <c r="AG2191" s="101"/>
    </row>
    <row r="2192" spans="32:33" s="100" customFormat="1" x14ac:dyDescent="0.2">
      <c r="AF2192" s="101"/>
      <c r="AG2192" s="101"/>
    </row>
    <row r="2193" spans="32:33" s="100" customFormat="1" x14ac:dyDescent="0.2">
      <c r="AF2193" s="101"/>
      <c r="AG2193" s="101"/>
    </row>
    <row r="2194" spans="32:33" s="100" customFormat="1" x14ac:dyDescent="0.2">
      <c r="AF2194" s="101"/>
      <c r="AG2194" s="101"/>
    </row>
    <row r="2195" spans="32:33" s="100" customFormat="1" x14ac:dyDescent="0.2">
      <c r="AF2195" s="101"/>
      <c r="AG2195" s="101"/>
    </row>
    <row r="2196" spans="32:33" s="100" customFormat="1" x14ac:dyDescent="0.2">
      <c r="AF2196" s="101"/>
      <c r="AG2196" s="101"/>
    </row>
    <row r="2197" spans="32:33" s="100" customFormat="1" x14ac:dyDescent="0.2">
      <c r="AF2197" s="101"/>
      <c r="AG2197" s="101"/>
    </row>
    <row r="2198" spans="32:33" s="100" customFormat="1" x14ac:dyDescent="0.2">
      <c r="AF2198" s="101"/>
      <c r="AG2198" s="101"/>
    </row>
    <row r="2199" spans="32:33" s="100" customFormat="1" x14ac:dyDescent="0.2">
      <c r="AF2199" s="101"/>
      <c r="AG2199" s="101"/>
    </row>
    <row r="2200" spans="32:33" s="100" customFormat="1" x14ac:dyDescent="0.2">
      <c r="AF2200" s="101"/>
      <c r="AG2200" s="101"/>
    </row>
    <row r="2201" spans="32:33" s="100" customFormat="1" x14ac:dyDescent="0.2">
      <c r="AF2201" s="101"/>
      <c r="AG2201" s="101"/>
    </row>
    <row r="2202" spans="32:33" s="100" customFormat="1" x14ac:dyDescent="0.2">
      <c r="AF2202" s="101"/>
      <c r="AG2202" s="101"/>
    </row>
    <row r="2203" spans="32:33" s="100" customFormat="1" x14ac:dyDescent="0.2">
      <c r="AF2203" s="101"/>
      <c r="AG2203" s="101"/>
    </row>
    <row r="2204" spans="32:33" s="100" customFormat="1" x14ac:dyDescent="0.2">
      <c r="AF2204" s="101"/>
      <c r="AG2204" s="101"/>
    </row>
    <row r="2205" spans="32:33" s="100" customFormat="1" x14ac:dyDescent="0.2">
      <c r="AF2205" s="101"/>
      <c r="AG2205" s="101"/>
    </row>
    <row r="2206" spans="32:33" s="100" customFormat="1" x14ac:dyDescent="0.2">
      <c r="AF2206" s="101"/>
      <c r="AG2206" s="101"/>
    </row>
    <row r="2207" spans="32:33" s="100" customFormat="1" x14ac:dyDescent="0.2">
      <c r="AF2207" s="101"/>
      <c r="AG2207" s="101"/>
    </row>
    <row r="2208" spans="32:33" s="100" customFormat="1" x14ac:dyDescent="0.2">
      <c r="AF2208" s="101"/>
      <c r="AG2208" s="101"/>
    </row>
    <row r="2209" spans="32:33" s="100" customFormat="1" x14ac:dyDescent="0.2">
      <c r="AF2209" s="101"/>
      <c r="AG2209" s="101"/>
    </row>
    <row r="2210" spans="32:33" s="100" customFormat="1" x14ac:dyDescent="0.2">
      <c r="AF2210" s="101"/>
      <c r="AG2210" s="101"/>
    </row>
    <row r="2211" spans="32:33" s="100" customFormat="1" x14ac:dyDescent="0.2">
      <c r="AF2211" s="101"/>
      <c r="AG2211" s="101"/>
    </row>
    <row r="2212" spans="32:33" s="100" customFormat="1" x14ac:dyDescent="0.2">
      <c r="AF2212" s="101"/>
      <c r="AG2212" s="101"/>
    </row>
    <row r="2213" spans="32:33" s="100" customFormat="1" x14ac:dyDescent="0.2">
      <c r="AF2213" s="101"/>
      <c r="AG2213" s="101"/>
    </row>
    <row r="2214" spans="32:33" s="100" customFormat="1" x14ac:dyDescent="0.2">
      <c r="AF2214" s="101"/>
      <c r="AG2214" s="101"/>
    </row>
    <row r="2215" spans="32:33" s="100" customFormat="1" x14ac:dyDescent="0.2">
      <c r="AF2215" s="101"/>
      <c r="AG2215" s="101"/>
    </row>
    <row r="2216" spans="32:33" s="100" customFormat="1" x14ac:dyDescent="0.2">
      <c r="AF2216" s="101"/>
      <c r="AG2216" s="101"/>
    </row>
    <row r="2217" spans="32:33" s="100" customFormat="1" x14ac:dyDescent="0.2">
      <c r="AF2217" s="101"/>
      <c r="AG2217" s="101"/>
    </row>
    <row r="2218" spans="32:33" s="100" customFormat="1" x14ac:dyDescent="0.2">
      <c r="AF2218" s="101"/>
      <c r="AG2218" s="101"/>
    </row>
    <row r="2219" spans="32:33" s="100" customFormat="1" x14ac:dyDescent="0.2">
      <c r="AF2219" s="101"/>
      <c r="AG2219" s="101"/>
    </row>
    <row r="2220" spans="32:33" s="100" customFormat="1" x14ac:dyDescent="0.2">
      <c r="AF2220" s="101"/>
      <c r="AG2220" s="101"/>
    </row>
    <row r="2221" spans="32:33" s="100" customFormat="1" x14ac:dyDescent="0.2">
      <c r="AF2221" s="101"/>
      <c r="AG2221" s="101"/>
    </row>
    <row r="2222" spans="32:33" s="100" customFormat="1" x14ac:dyDescent="0.2">
      <c r="AF2222" s="101"/>
      <c r="AG2222" s="101"/>
    </row>
    <row r="2223" spans="32:33" s="100" customFormat="1" x14ac:dyDescent="0.2">
      <c r="AF2223" s="101"/>
      <c r="AG2223" s="101"/>
    </row>
    <row r="2224" spans="32:33" s="100" customFormat="1" x14ac:dyDescent="0.2">
      <c r="AF2224" s="101"/>
      <c r="AG2224" s="101"/>
    </row>
    <row r="2225" spans="32:33" s="100" customFormat="1" x14ac:dyDescent="0.2">
      <c r="AF2225" s="101"/>
      <c r="AG2225" s="101"/>
    </row>
    <row r="2226" spans="32:33" s="100" customFormat="1" x14ac:dyDescent="0.2">
      <c r="AF2226" s="101"/>
      <c r="AG2226" s="101"/>
    </row>
    <row r="2227" spans="32:33" s="100" customFormat="1" x14ac:dyDescent="0.2">
      <c r="AF2227" s="101"/>
      <c r="AG2227" s="101"/>
    </row>
    <row r="2228" spans="32:33" s="100" customFormat="1" x14ac:dyDescent="0.2">
      <c r="AF2228" s="101"/>
      <c r="AG2228" s="101"/>
    </row>
    <row r="2229" spans="32:33" s="100" customFormat="1" x14ac:dyDescent="0.2">
      <c r="AF2229" s="101"/>
      <c r="AG2229" s="101"/>
    </row>
    <row r="2230" spans="32:33" s="100" customFormat="1" x14ac:dyDescent="0.2">
      <c r="AF2230" s="101"/>
      <c r="AG2230" s="101"/>
    </row>
    <row r="2231" spans="32:33" s="100" customFormat="1" x14ac:dyDescent="0.2">
      <c r="AF2231" s="101"/>
      <c r="AG2231" s="101"/>
    </row>
    <row r="2232" spans="32:33" s="100" customFormat="1" x14ac:dyDescent="0.2">
      <c r="AF2232" s="101"/>
      <c r="AG2232" s="101"/>
    </row>
    <row r="2233" spans="32:33" s="100" customFormat="1" x14ac:dyDescent="0.2">
      <c r="AF2233" s="101"/>
      <c r="AG2233" s="101"/>
    </row>
    <row r="2234" spans="32:33" s="100" customFormat="1" x14ac:dyDescent="0.2">
      <c r="AF2234" s="101"/>
      <c r="AG2234" s="101"/>
    </row>
    <row r="2235" spans="32:33" s="100" customFormat="1" x14ac:dyDescent="0.2">
      <c r="AF2235" s="101"/>
      <c r="AG2235" s="101"/>
    </row>
    <row r="2236" spans="32:33" s="100" customFormat="1" x14ac:dyDescent="0.2">
      <c r="AF2236" s="101"/>
      <c r="AG2236" s="101"/>
    </row>
    <row r="2237" spans="32:33" s="100" customFormat="1" x14ac:dyDescent="0.2">
      <c r="AF2237" s="101"/>
      <c r="AG2237" s="101"/>
    </row>
    <row r="2238" spans="32:33" s="100" customFormat="1" x14ac:dyDescent="0.2">
      <c r="AF2238" s="101"/>
      <c r="AG2238" s="101"/>
    </row>
    <row r="2239" spans="32:33" s="100" customFormat="1" x14ac:dyDescent="0.2">
      <c r="AF2239" s="101"/>
      <c r="AG2239" s="101"/>
    </row>
    <row r="2240" spans="32:33" s="100" customFormat="1" x14ac:dyDescent="0.2">
      <c r="AF2240" s="101"/>
      <c r="AG2240" s="101"/>
    </row>
    <row r="2241" spans="32:33" s="100" customFormat="1" x14ac:dyDescent="0.2">
      <c r="AF2241" s="101"/>
      <c r="AG2241" s="101"/>
    </row>
    <row r="2242" spans="32:33" s="100" customFormat="1" x14ac:dyDescent="0.2">
      <c r="AF2242" s="101"/>
      <c r="AG2242" s="101"/>
    </row>
    <row r="2243" spans="32:33" s="100" customFormat="1" x14ac:dyDescent="0.2">
      <c r="AF2243" s="101"/>
      <c r="AG2243" s="101"/>
    </row>
    <row r="2244" spans="32:33" s="100" customFormat="1" x14ac:dyDescent="0.2">
      <c r="AF2244" s="101"/>
      <c r="AG2244" s="101"/>
    </row>
    <row r="2245" spans="32:33" s="100" customFormat="1" x14ac:dyDescent="0.2">
      <c r="AF2245" s="101"/>
      <c r="AG2245" s="101"/>
    </row>
    <row r="2246" spans="32:33" s="100" customFormat="1" x14ac:dyDescent="0.2">
      <c r="AF2246" s="101"/>
      <c r="AG2246" s="101"/>
    </row>
    <row r="2247" spans="32:33" s="100" customFormat="1" x14ac:dyDescent="0.2">
      <c r="AF2247" s="101"/>
      <c r="AG2247" s="101"/>
    </row>
    <row r="2248" spans="32:33" s="100" customFormat="1" x14ac:dyDescent="0.2">
      <c r="AF2248" s="101"/>
      <c r="AG2248" s="101"/>
    </row>
    <row r="2249" spans="32:33" s="100" customFormat="1" x14ac:dyDescent="0.2">
      <c r="AF2249" s="101"/>
      <c r="AG2249" s="101"/>
    </row>
    <row r="2250" spans="32:33" s="100" customFormat="1" x14ac:dyDescent="0.2">
      <c r="AF2250" s="101"/>
      <c r="AG2250" s="101"/>
    </row>
    <row r="2251" spans="32:33" s="100" customFormat="1" x14ac:dyDescent="0.2">
      <c r="AF2251" s="101"/>
      <c r="AG2251" s="101"/>
    </row>
    <row r="2252" spans="32:33" s="100" customFormat="1" x14ac:dyDescent="0.2">
      <c r="AF2252" s="101"/>
      <c r="AG2252" s="101"/>
    </row>
    <row r="2253" spans="32:33" s="100" customFormat="1" x14ac:dyDescent="0.2">
      <c r="AF2253" s="101"/>
      <c r="AG2253" s="101"/>
    </row>
    <row r="2254" spans="32:33" s="100" customFormat="1" x14ac:dyDescent="0.2">
      <c r="AF2254" s="101"/>
      <c r="AG2254" s="101"/>
    </row>
    <row r="2255" spans="32:33" s="100" customFormat="1" x14ac:dyDescent="0.2">
      <c r="AF2255" s="101"/>
      <c r="AG2255" s="101"/>
    </row>
    <row r="2256" spans="32:33" s="100" customFormat="1" x14ac:dyDescent="0.2">
      <c r="AF2256" s="101"/>
      <c r="AG2256" s="101"/>
    </row>
    <row r="2257" spans="32:33" s="100" customFormat="1" x14ac:dyDescent="0.2">
      <c r="AF2257" s="101"/>
      <c r="AG2257" s="101"/>
    </row>
    <row r="2258" spans="32:33" s="100" customFormat="1" x14ac:dyDescent="0.2">
      <c r="AF2258" s="101"/>
      <c r="AG2258" s="101"/>
    </row>
    <row r="2259" spans="32:33" s="100" customFormat="1" x14ac:dyDescent="0.2">
      <c r="AF2259" s="101"/>
      <c r="AG2259" s="101"/>
    </row>
    <row r="2260" spans="32:33" s="100" customFormat="1" x14ac:dyDescent="0.2">
      <c r="AF2260" s="101"/>
      <c r="AG2260" s="101"/>
    </row>
    <row r="2261" spans="32:33" s="100" customFormat="1" x14ac:dyDescent="0.2">
      <c r="AF2261" s="101"/>
      <c r="AG2261" s="101"/>
    </row>
    <row r="2262" spans="32:33" s="100" customFormat="1" x14ac:dyDescent="0.2">
      <c r="AF2262" s="101"/>
      <c r="AG2262" s="101"/>
    </row>
    <row r="2263" spans="32:33" s="100" customFormat="1" x14ac:dyDescent="0.2">
      <c r="AF2263" s="101"/>
      <c r="AG2263" s="101"/>
    </row>
    <row r="2264" spans="32:33" s="100" customFormat="1" x14ac:dyDescent="0.2">
      <c r="AF2264" s="101"/>
      <c r="AG2264" s="101"/>
    </row>
    <row r="2265" spans="32:33" s="100" customFormat="1" x14ac:dyDescent="0.2">
      <c r="AF2265" s="101"/>
      <c r="AG2265" s="101"/>
    </row>
    <row r="2266" spans="32:33" s="100" customFormat="1" x14ac:dyDescent="0.2">
      <c r="AF2266" s="101"/>
      <c r="AG2266" s="101"/>
    </row>
    <row r="2267" spans="32:33" s="100" customFormat="1" x14ac:dyDescent="0.2">
      <c r="AF2267" s="101"/>
      <c r="AG2267" s="101"/>
    </row>
    <row r="2268" spans="32:33" s="100" customFormat="1" x14ac:dyDescent="0.2">
      <c r="AF2268" s="101"/>
      <c r="AG2268" s="101"/>
    </row>
    <row r="2269" spans="32:33" s="100" customFormat="1" x14ac:dyDescent="0.2">
      <c r="AF2269" s="101"/>
      <c r="AG2269" s="101"/>
    </row>
    <row r="2270" spans="32:33" s="100" customFormat="1" x14ac:dyDescent="0.2">
      <c r="AF2270" s="101"/>
      <c r="AG2270" s="101"/>
    </row>
    <row r="2271" spans="32:33" s="100" customFormat="1" x14ac:dyDescent="0.2">
      <c r="AF2271" s="101"/>
      <c r="AG2271" s="101"/>
    </row>
    <row r="2272" spans="32:33" s="100" customFormat="1" x14ac:dyDescent="0.2">
      <c r="AF2272" s="101"/>
      <c r="AG2272" s="101"/>
    </row>
    <row r="2273" spans="32:33" s="100" customFormat="1" x14ac:dyDescent="0.2">
      <c r="AF2273" s="101"/>
      <c r="AG2273" s="101"/>
    </row>
    <row r="2274" spans="32:33" s="100" customFormat="1" x14ac:dyDescent="0.2">
      <c r="AF2274" s="101"/>
      <c r="AG2274" s="101"/>
    </row>
    <row r="2275" spans="32:33" s="100" customFormat="1" x14ac:dyDescent="0.2">
      <c r="AF2275" s="101"/>
      <c r="AG2275" s="101"/>
    </row>
    <row r="2276" spans="32:33" s="100" customFormat="1" x14ac:dyDescent="0.2">
      <c r="AF2276" s="101"/>
      <c r="AG2276" s="101"/>
    </row>
    <row r="2277" spans="32:33" s="100" customFormat="1" x14ac:dyDescent="0.2">
      <c r="AF2277" s="101"/>
      <c r="AG2277" s="101"/>
    </row>
    <row r="2278" spans="32:33" s="100" customFormat="1" x14ac:dyDescent="0.2">
      <c r="AF2278" s="101"/>
      <c r="AG2278" s="101"/>
    </row>
    <row r="2279" spans="32:33" s="100" customFormat="1" x14ac:dyDescent="0.2">
      <c r="AF2279" s="101"/>
      <c r="AG2279" s="101"/>
    </row>
    <row r="2280" spans="32:33" s="100" customFormat="1" x14ac:dyDescent="0.2">
      <c r="AF2280" s="101"/>
      <c r="AG2280" s="101"/>
    </row>
    <row r="2281" spans="32:33" s="100" customFormat="1" x14ac:dyDescent="0.2">
      <c r="AF2281" s="101"/>
      <c r="AG2281" s="101"/>
    </row>
    <row r="2282" spans="32:33" s="100" customFormat="1" x14ac:dyDescent="0.2">
      <c r="AF2282" s="101"/>
      <c r="AG2282" s="101"/>
    </row>
    <row r="2283" spans="32:33" s="100" customFormat="1" x14ac:dyDescent="0.2">
      <c r="AF2283" s="101"/>
      <c r="AG2283" s="101"/>
    </row>
    <row r="2284" spans="32:33" s="100" customFormat="1" x14ac:dyDescent="0.2">
      <c r="AF2284" s="101"/>
      <c r="AG2284" s="101"/>
    </row>
    <row r="2285" spans="32:33" s="100" customFormat="1" x14ac:dyDescent="0.2">
      <c r="AF2285" s="101"/>
      <c r="AG2285" s="101"/>
    </row>
    <row r="2286" spans="32:33" s="100" customFormat="1" x14ac:dyDescent="0.2">
      <c r="AF2286" s="101"/>
      <c r="AG2286" s="101"/>
    </row>
    <row r="2287" spans="32:33" s="100" customFormat="1" x14ac:dyDescent="0.2">
      <c r="AF2287" s="101"/>
      <c r="AG2287" s="101"/>
    </row>
    <row r="2288" spans="32:33" s="100" customFormat="1" x14ac:dyDescent="0.2">
      <c r="AF2288" s="101"/>
      <c r="AG2288" s="101"/>
    </row>
    <row r="2289" spans="32:33" s="100" customFormat="1" x14ac:dyDescent="0.2">
      <c r="AF2289" s="101"/>
      <c r="AG2289" s="101"/>
    </row>
    <row r="2290" spans="32:33" s="100" customFormat="1" x14ac:dyDescent="0.2">
      <c r="AF2290" s="101"/>
      <c r="AG2290" s="101"/>
    </row>
    <row r="2291" spans="32:33" s="100" customFormat="1" x14ac:dyDescent="0.2">
      <c r="AF2291" s="101"/>
      <c r="AG2291" s="101"/>
    </row>
    <row r="2292" spans="32:33" s="100" customFormat="1" x14ac:dyDescent="0.2">
      <c r="AF2292" s="101"/>
      <c r="AG2292" s="101"/>
    </row>
    <row r="2293" spans="32:33" s="100" customFormat="1" x14ac:dyDescent="0.2">
      <c r="AF2293" s="101"/>
      <c r="AG2293" s="101"/>
    </row>
    <row r="2294" spans="32:33" s="100" customFormat="1" x14ac:dyDescent="0.2">
      <c r="AF2294" s="101"/>
      <c r="AG2294" s="101"/>
    </row>
    <row r="2295" spans="32:33" s="100" customFormat="1" x14ac:dyDescent="0.2">
      <c r="AF2295" s="101"/>
      <c r="AG2295" s="101"/>
    </row>
    <row r="2296" spans="32:33" s="100" customFormat="1" x14ac:dyDescent="0.2">
      <c r="AF2296" s="101"/>
      <c r="AG2296" s="101"/>
    </row>
    <row r="2297" spans="32:33" s="100" customFormat="1" x14ac:dyDescent="0.2">
      <c r="AF2297" s="101"/>
      <c r="AG2297" s="101"/>
    </row>
    <row r="2298" spans="32:33" s="100" customFormat="1" x14ac:dyDescent="0.2">
      <c r="AF2298" s="101"/>
      <c r="AG2298" s="101"/>
    </row>
    <row r="2299" spans="32:33" s="100" customFormat="1" x14ac:dyDescent="0.2">
      <c r="AF2299" s="101"/>
      <c r="AG2299" s="101"/>
    </row>
    <row r="2300" spans="32:33" s="100" customFormat="1" x14ac:dyDescent="0.2">
      <c r="AF2300" s="101"/>
      <c r="AG2300" s="101"/>
    </row>
    <row r="2301" spans="32:33" s="100" customFormat="1" x14ac:dyDescent="0.2">
      <c r="AF2301" s="101"/>
      <c r="AG2301" s="101"/>
    </row>
    <row r="2302" spans="32:33" s="100" customFormat="1" x14ac:dyDescent="0.2">
      <c r="AF2302" s="101"/>
      <c r="AG2302" s="101"/>
    </row>
    <row r="2303" spans="32:33" s="100" customFormat="1" x14ac:dyDescent="0.2">
      <c r="AF2303" s="101"/>
      <c r="AG2303" s="101"/>
    </row>
    <row r="2304" spans="32:33" s="100" customFormat="1" x14ac:dyDescent="0.2">
      <c r="AF2304" s="101"/>
      <c r="AG2304" s="101"/>
    </row>
    <row r="2305" spans="32:33" s="100" customFormat="1" x14ac:dyDescent="0.2">
      <c r="AF2305" s="101"/>
      <c r="AG2305" s="101"/>
    </row>
    <row r="2306" spans="32:33" s="100" customFormat="1" x14ac:dyDescent="0.2">
      <c r="AF2306" s="101"/>
      <c r="AG2306" s="101"/>
    </row>
    <row r="2307" spans="32:33" s="100" customFormat="1" x14ac:dyDescent="0.2">
      <c r="AF2307" s="101"/>
      <c r="AG2307" s="101"/>
    </row>
    <row r="2308" spans="32:33" s="100" customFormat="1" x14ac:dyDescent="0.2">
      <c r="AF2308" s="101"/>
      <c r="AG2308" s="101"/>
    </row>
    <row r="2309" spans="32:33" s="100" customFormat="1" x14ac:dyDescent="0.2">
      <c r="AF2309" s="101"/>
      <c r="AG2309" s="101"/>
    </row>
    <row r="2310" spans="32:33" s="100" customFormat="1" x14ac:dyDescent="0.2">
      <c r="AF2310" s="101"/>
      <c r="AG2310" s="101"/>
    </row>
    <row r="2311" spans="32:33" s="100" customFormat="1" x14ac:dyDescent="0.2">
      <c r="AF2311" s="101"/>
      <c r="AG2311" s="101"/>
    </row>
    <row r="2312" spans="32:33" s="100" customFormat="1" x14ac:dyDescent="0.2">
      <c r="AF2312" s="101"/>
      <c r="AG2312" s="101"/>
    </row>
    <row r="2313" spans="32:33" s="100" customFormat="1" x14ac:dyDescent="0.2">
      <c r="AF2313" s="101"/>
      <c r="AG2313" s="101"/>
    </row>
    <row r="2314" spans="32:33" s="100" customFormat="1" x14ac:dyDescent="0.2">
      <c r="AF2314" s="101"/>
      <c r="AG2314" s="101"/>
    </row>
    <row r="2315" spans="32:33" s="100" customFormat="1" x14ac:dyDescent="0.2">
      <c r="AF2315" s="101"/>
      <c r="AG2315" s="101"/>
    </row>
    <row r="2316" spans="32:33" s="100" customFormat="1" x14ac:dyDescent="0.2">
      <c r="AF2316" s="101"/>
      <c r="AG2316" s="101"/>
    </row>
    <row r="2317" spans="32:33" s="100" customFormat="1" x14ac:dyDescent="0.2">
      <c r="AF2317" s="101"/>
      <c r="AG2317" s="101"/>
    </row>
    <row r="2318" spans="32:33" s="100" customFormat="1" x14ac:dyDescent="0.2">
      <c r="AF2318" s="101"/>
      <c r="AG2318" s="101"/>
    </row>
    <row r="2319" spans="32:33" s="100" customFormat="1" x14ac:dyDescent="0.2">
      <c r="AF2319" s="101"/>
      <c r="AG2319" s="101"/>
    </row>
    <row r="2320" spans="32:33" s="100" customFormat="1" x14ac:dyDescent="0.2">
      <c r="AF2320" s="101"/>
      <c r="AG2320" s="101"/>
    </row>
    <row r="2321" spans="32:33" s="100" customFormat="1" x14ac:dyDescent="0.2">
      <c r="AF2321" s="101"/>
      <c r="AG2321" s="101"/>
    </row>
    <row r="2322" spans="32:33" s="100" customFormat="1" x14ac:dyDescent="0.2">
      <c r="AF2322" s="101"/>
      <c r="AG2322" s="101"/>
    </row>
    <row r="2323" spans="32:33" s="100" customFormat="1" x14ac:dyDescent="0.2">
      <c r="AF2323" s="101"/>
      <c r="AG2323" s="101"/>
    </row>
    <row r="2324" spans="32:33" s="100" customFormat="1" x14ac:dyDescent="0.2">
      <c r="AF2324" s="101"/>
      <c r="AG2324" s="101"/>
    </row>
    <row r="2325" spans="32:33" s="100" customFormat="1" x14ac:dyDescent="0.2">
      <c r="AF2325" s="101"/>
      <c r="AG2325" s="101"/>
    </row>
    <row r="2326" spans="32:33" s="100" customFormat="1" x14ac:dyDescent="0.2">
      <c r="AF2326" s="101"/>
      <c r="AG2326" s="101"/>
    </row>
    <row r="2327" spans="32:33" s="100" customFormat="1" x14ac:dyDescent="0.2">
      <c r="AF2327" s="101"/>
      <c r="AG2327" s="101"/>
    </row>
    <row r="2328" spans="32:33" s="100" customFormat="1" x14ac:dyDescent="0.2">
      <c r="AF2328" s="101"/>
      <c r="AG2328" s="101"/>
    </row>
    <row r="2329" spans="32:33" s="100" customFormat="1" x14ac:dyDescent="0.2">
      <c r="AF2329" s="101"/>
      <c r="AG2329" s="101"/>
    </row>
    <row r="2330" spans="32:33" s="100" customFormat="1" x14ac:dyDescent="0.2">
      <c r="AF2330" s="101"/>
      <c r="AG2330" s="101"/>
    </row>
    <row r="2331" spans="32:33" s="100" customFormat="1" x14ac:dyDescent="0.2">
      <c r="AF2331" s="101"/>
      <c r="AG2331" s="101"/>
    </row>
    <row r="2332" spans="32:33" s="100" customFormat="1" x14ac:dyDescent="0.2">
      <c r="AF2332" s="101"/>
      <c r="AG2332" s="101"/>
    </row>
    <row r="2333" spans="32:33" s="100" customFormat="1" x14ac:dyDescent="0.2">
      <c r="AF2333" s="101"/>
      <c r="AG2333" s="101"/>
    </row>
    <row r="2334" spans="32:33" s="100" customFormat="1" x14ac:dyDescent="0.2">
      <c r="AF2334" s="101"/>
      <c r="AG2334" s="101"/>
    </row>
    <row r="2335" spans="32:33" s="100" customFormat="1" x14ac:dyDescent="0.2">
      <c r="AF2335" s="101"/>
      <c r="AG2335" s="101"/>
    </row>
    <row r="2336" spans="32:33" s="100" customFormat="1" x14ac:dyDescent="0.2">
      <c r="AF2336" s="101"/>
      <c r="AG2336" s="101"/>
    </row>
    <row r="2337" spans="32:33" s="100" customFormat="1" x14ac:dyDescent="0.2">
      <c r="AF2337" s="101"/>
      <c r="AG2337" s="101"/>
    </row>
    <row r="2338" spans="32:33" s="100" customFormat="1" x14ac:dyDescent="0.2">
      <c r="AF2338" s="101"/>
      <c r="AG2338" s="101"/>
    </row>
    <row r="2339" spans="32:33" s="100" customFormat="1" x14ac:dyDescent="0.2">
      <c r="AF2339" s="101"/>
      <c r="AG2339" s="101"/>
    </row>
    <row r="2340" spans="32:33" s="100" customFormat="1" x14ac:dyDescent="0.2">
      <c r="AF2340" s="101"/>
      <c r="AG2340" s="101"/>
    </row>
    <row r="2341" spans="32:33" s="100" customFormat="1" x14ac:dyDescent="0.2">
      <c r="AF2341" s="101"/>
      <c r="AG2341" s="101"/>
    </row>
    <row r="2342" spans="32:33" s="100" customFormat="1" x14ac:dyDescent="0.2">
      <c r="AF2342" s="101"/>
      <c r="AG2342" s="101"/>
    </row>
    <row r="2343" spans="32:33" s="100" customFormat="1" x14ac:dyDescent="0.2">
      <c r="AF2343" s="101"/>
      <c r="AG2343" s="101"/>
    </row>
    <row r="2344" spans="32:33" s="100" customFormat="1" x14ac:dyDescent="0.2">
      <c r="AF2344" s="101"/>
      <c r="AG2344" s="101"/>
    </row>
    <row r="2345" spans="32:33" s="100" customFormat="1" x14ac:dyDescent="0.2">
      <c r="AF2345" s="101"/>
      <c r="AG2345" s="101"/>
    </row>
    <row r="2346" spans="32:33" s="100" customFormat="1" x14ac:dyDescent="0.2">
      <c r="AF2346" s="101"/>
      <c r="AG2346" s="101"/>
    </row>
    <row r="2347" spans="32:33" s="100" customFormat="1" x14ac:dyDescent="0.2">
      <c r="AF2347" s="101"/>
      <c r="AG2347" s="101"/>
    </row>
    <row r="2348" spans="32:33" s="100" customFormat="1" x14ac:dyDescent="0.2">
      <c r="AF2348" s="101"/>
      <c r="AG2348" s="101"/>
    </row>
    <row r="2349" spans="32:33" s="100" customFormat="1" x14ac:dyDescent="0.2">
      <c r="AF2349" s="101"/>
      <c r="AG2349" s="101"/>
    </row>
    <row r="2350" spans="32:33" s="100" customFormat="1" x14ac:dyDescent="0.2">
      <c r="AF2350" s="101"/>
      <c r="AG2350" s="101"/>
    </row>
    <row r="2351" spans="32:33" s="100" customFormat="1" x14ac:dyDescent="0.2">
      <c r="AF2351" s="101"/>
      <c r="AG2351" s="101"/>
    </row>
    <row r="2352" spans="32:33" s="100" customFormat="1" x14ac:dyDescent="0.2">
      <c r="AF2352" s="101"/>
      <c r="AG2352" s="101"/>
    </row>
    <row r="2353" spans="32:33" s="100" customFormat="1" x14ac:dyDescent="0.2">
      <c r="AF2353" s="101"/>
      <c r="AG2353" s="101"/>
    </row>
    <row r="2354" spans="32:33" s="100" customFormat="1" x14ac:dyDescent="0.2">
      <c r="AF2354" s="101"/>
      <c r="AG2354" s="101"/>
    </row>
    <row r="2355" spans="32:33" s="100" customFormat="1" x14ac:dyDescent="0.2">
      <c r="AF2355" s="101"/>
      <c r="AG2355" s="101"/>
    </row>
    <row r="2356" spans="32:33" s="100" customFormat="1" x14ac:dyDescent="0.2">
      <c r="AF2356" s="101"/>
      <c r="AG2356" s="101"/>
    </row>
    <row r="2357" spans="32:33" s="100" customFormat="1" x14ac:dyDescent="0.2">
      <c r="AF2357" s="101"/>
      <c r="AG2357" s="101"/>
    </row>
    <row r="2358" spans="32:33" s="100" customFormat="1" x14ac:dyDescent="0.2">
      <c r="AF2358" s="101"/>
      <c r="AG2358" s="101"/>
    </row>
    <row r="2359" spans="32:33" s="100" customFormat="1" x14ac:dyDescent="0.2">
      <c r="AF2359" s="101"/>
      <c r="AG2359" s="101"/>
    </row>
    <row r="2360" spans="32:33" s="100" customFormat="1" x14ac:dyDescent="0.2">
      <c r="AF2360" s="101"/>
      <c r="AG2360" s="101"/>
    </row>
    <row r="2361" spans="32:33" s="100" customFormat="1" x14ac:dyDescent="0.2">
      <c r="AF2361" s="101"/>
      <c r="AG2361" s="101"/>
    </row>
    <row r="2362" spans="32:33" s="100" customFormat="1" x14ac:dyDescent="0.2">
      <c r="AF2362" s="101"/>
      <c r="AG2362" s="101"/>
    </row>
    <row r="2363" spans="32:33" s="100" customFormat="1" x14ac:dyDescent="0.2">
      <c r="AF2363" s="101"/>
      <c r="AG2363" s="101"/>
    </row>
    <row r="2364" spans="32:33" s="100" customFormat="1" x14ac:dyDescent="0.2">
      <c r="AF2364" s="101"/>
      <c r="AG2364" s="101"/>
    </row>
    <row r="2365" spans="32:33" s="100" customFormat="1" x14ac:dyDescent="0.2">
      <c r="AF2365" s="101"/>
      <c r="AG2365" s="101"/>
    </row>
    <row r="2366" spans="32:33" s="100" customFormat="1" x14ac:dyDescent="0.2">
      <c r="AF2366" s="101"/>
      <c r="AG2366" s="101"/>
    </row>
    <row r="2367" spans="32:33" s="100" customFormat="1" x14ac:dyDescent="0.2">
      <c r="AF2367" s="101"/>
      <c r="AG2367" s="101"/>
    </row>
    <row r="2368" spans="32:33" s="100" customFormat="1" x14ac:dyDescent="0.2">
      <c r="AF2368" s="101"/>
      <c r="AG2368" s="101"/>
    </row>
    <row r="2369" spans="32:33" s="100" customFormat="1" x14ac:dyDescent="0.2">
      <c r="AF2369" s="101"/>
      <c r="AG2369" s="101"/>
    </row>
    <row r="2370" spans="32:33" s="100" customFormat="1" x14ac:dyDescent="0.2">
      <c r="AF2370" s="101"/>
      <c r="AG2370" s="101"/>
    </row>
    <row r="2371" spans="32:33" s="100" customFormat="1" x14ac:dyDescent="0.2">
      <c r="AF2371" s="101"/>
      <c r="AG2371" s="101"/>
    </row>
    <row r="2372" spans="32:33" s="100" customFormat="1" x14ac:dyDescent="0.2">
      <c r="AF2372" s="101"/>
      <c r="AG2372" s="101"/>
    </row>
    <row r="2373" spans="32:33" s="100" customFormat="1" x14ac:dyDescent="0.2">
      <c r="AF2373" s="101"/>
      <c r="AG2373" s="101"/>
    </row>
    <row r="2374" spans="32:33" s="100" customFormat="1" x14ac:dyDescent="0.2">
      <c r="AF2374" s="101"/>
      <c r="AG2374" s="101"/>
    </row>
    <row r="2375" spans="32:33" s="100" customFormat="1" x14ac:dyDescent="0.2">
      <c r="AF2375" s="101"/>
      <c r="AG2375" s="101"/>
    </row>
    <row r="2376" spans="32:33" s="100" customFormat="1" x14ac:dyDescent="0.2">
      <c r="AF2376" s="101"/>
      <c r="AG2376" s="101"/>
    </row>
    <row r="2377" spans="32:33" s="100" customFormat="1" x14ac:dyDescent="0.2">
      <c r="AF2377" s="101"/>
      <c r="AG2377" s="101"/>
    </row>
    <row r="2378" spans="32:33" s="100" customFormat="1" x14ac:dyDescent="0.2">
      <c r="AF2378" s="101"/>
      <c r="AG2378" s="101"/>
    </row>
    <row r="2379" spans="32:33" s="100" customFormat="1" x14ac:dyDescent="0.2">
      <c r="AF2379" s="101"/>
      <c r="AG2379" s="101"/>
    </row>
    <row r="2380" spans="32:33" s="100" customFormat="1" x14ac:dyDescent="0.2">
      <c r="AF2380" s="101"/>
      <c r="AG2380" s="101"/>
    </row>
    <row r="2381" spans="32:33" s="100" customFormat="1" x14ac:dyDescent="0.2">
      <c r="AF2381" s="101"/>
      <c r="AG2381" s="101"/>
    </row>
    <row r="2382" spans="32:33" s="100" customFormat="1" x14ac:dyDescent="0.2">
      <c r="AF2382" s="101"/>
      <c r="AG2382" s="101"/>
    </row>
    <row r="2383" spans="32:33" s="100" customFormat="1" x14ac:dyDescent="0.2">
      <c r="AF2383" s="101"/>
      <c r="AG2383" s="101"/>
    </row>
    <row r="2384" spans="32:33" s="100" customFormat="1" x14ac:dyDescent="0.2">
      <c r="AF2384" s="101"/>
      <c r="AG2384" s="101"/>
    </row>
    <row r="2385" spans="32:33" s="100" customFormat="1" x14ac:dyDescent="0.2">
      <c r="AF2385" s="101"/>
      <c r="AG2385" s="101"/>
    </row>
    <row r="2386" spans="32:33" s="100" customFormat="1" x14ac:dyDescent="0.2">
      <c r="AF2386" s="101"/>
      <c r="AG2386" s="101"/>
    </row>
    <row r="2387" spans="32:33" s="100" customFormat="1" x14ac:dyDescent="0.2">
      <c r="AF2387" s="101"/>
      <c r="AG2387" s="101"/>
    </row>
    <row r="2388" spans="32:33" s="100" customFormat="1" x14ac:dyDescent="0.2">
      <c r="AF2388" s="101"/>
      <c r="AG2388" s="101"/>
    </row>
    <row r="2389" spans="32:33" s="100" customFormat="1" x14ac:dyDescent="0.2">
      <c r="AF2389" s="101"/>
      <c r="AG2389" s="101"/>
    </row>
    <row r="2390" spans="32:33" s="100" customFormat="1" x14ac:dyDescent="0.2">
      <c r="AF2390" s="101"/>
      <c r="AG2390" s="101"/>
    </row>
    <row r="2391" spans="32:33" s="100" customFormat="1" x14ac:dyDescent="0.2">
      <c r="AF2391" s="101"/>
      <c r="AG2391" s="101"/>
    </row>
    <row r="2392" spans="32:33" s="100" customFormat="1" x14ac:dyDescent="0.2">
      <c r="AF2392" s="101"/>
      <c r="AG2392" s="101"/>
    </row>
    <row r="2393" spans="32:33" s="100" customFormat="1" x14ac:dyDescent="0.2">
      <c r="AF2393" s="101"/>
      <c r="AG2393" s="101"/>
    </row>
    <row r="2394" spans="32:33" s="100" customFormat="1" x14ac:dyDescent="0.2">
      <c r="AF2394" s="101"/>
      <c r="AG2394" s="101"/>
    </row>
    <row r="2395" spans="32:33" s="100" customFormat="1" x14ac:dyDescent="0.2">
      <c r="AF2395" s="101"/>
      <c r="AG2395" s="101"/>
    </row>
    <row r="2396" spans="32:33" s="100" customFormat="1" x14ac:dyDescent="0.2">
      <c r="AF2396" s="101"/>
      <c r="AG2396" s="101"/>
    </row>
    <row r="2397" spans="32:33" s="100" customFormat="1" x14ac:dyDescent="0.2">
      <c r="AF2397" s="101"/>
      <c r="AG2397" s="101"/>
    </row>
    <row r="2398" spans="32:33" s="100" customFormat="1" x14ac:dyDescent="0.2">
      <c r="AF2398" s="101"/>
      <c r="AG2398" s="101"/>
    </row>
    <row r="2399" spans="32:33" s="100" customFormat="1" x14ac:dyDescent="0.2">
      <c r="AF2399" s="101"/>
      <c r="AG2399" s="101"/>
    </row>
    <row r="2400" spans="32:33" s="100" customFormat="1" x14ac:dyDescent="0.2">
      <c r="AF2400" s="101"/>
      <c r="AG2400" s="101"/>
    </row>
    <row r="2401" spans="32:33" s="100" customFormat="1" x14ac:dyDescent="0.2">
      <c r="AF2401" s="101"/>
      <c r="AG2401" s="101"/>
    </row>
    <row r="2402" spans="32:33" s="100" customFormat="1" x14ac:dyDescent="0.2">
      <c r="AF2402" s="101"/>
      <c r="AG2402" s="101"/>
    </row>
    <row r="2403" spans="32:33" s="100" customFormat="1" x14ac:dyDescent="0.2">
      <c r="AF2403" s="101"/>
      <c r="AG2403" s="101"/>
    </row>
    <row r="2404" spans="32:33" s="100" customFormat="1" x14ac:dyDescent="0.2">
      <c r="AF2404" s="101"/>
      <c r="AG2404" s="101"/>
    </row>
    <row r="2405" spans="32:33" s="100" customFormat="1" x14ac:dyDescent="0.2">
      <c r="AF2405" s="101"/>
      <c r="AG2405" s="101"/>
    </row>
    <row r="2406" spans="32:33" s="100" customFormat="1" x14ac:dyDescent="0.2">
      <c r="AF2406" s="101"/>
      <c r="AG2406" s="101"/>
    </row>
    <row r="2407" spans="32:33" s="100" customFormat="1" x14ac:dyDescent="0.2">
      <c r="AF2407" s="101"/>
      <c r="AG2407" s="101"/>
    </row>
    <row r="2408" spans="32:33" s="100" customFormat="1" x14ac:dyDescent="0.2">
      <c r="AF2408" s="101"/>
      <c r="AG2408" s="101"/>
    </row>
    <row r="2409" spans="32:33" s="100" customFormat="1" x14ac:dyDescent="0.2">
      <c r="AF2409" s="101"/>
      <c r="AG2409" s="101"/>
    </row>
    <row r="2410" spans="32:33" s="100" customFormat="1" x14ac:dyDescent="0.2">
      <c r="AF2410" s="101"/>
      <c r="AG2410" s="101"/>
    </row>
    <row r="2411" spans="32:33" s="100" customFormat="1" x14ac:dyDescent="0.2">
      <c r="AF2411" s="101"/>
      <c r="AG2411" s="101"/>
    </row>
    <row r="2412" spans="32:33" s="100" customFormat="1" x14ac:dyDescent="0.2">
      <c r="AF2412" s="101"/>
      <c r="AG2412" s="101"/>
    </row>
    <row r="2413" spans="32:33" s="100" customFormat="1" x14ac:dyDescent="0.2">
      <c r="AF2413" s="101"/>
      <c r="AG2413" s="101"/>
    </row>
    <row r="2414" spans="32:33" s="100" customFormat="1" x14ac:dyDescent="0.2">
      <c r="AF2414" s="101"/>
      <c r="AG2414" s="101"/>
    </row>
    <row r="2415" spans="32:33" s="100" customFormat="1" x14ac:dyDescent="0.2">
      <c r="AF2415" s="101"/>
      <c r="AG2415" s="101"/>
    </row>
    <row r="2416" spans="32:33" s="100" customFormat="1" x14ac:dyDescent="0.2">
      <c r="AF2416" s="101"/>
      <c r="AG2416" s="101"/>
    </row>
    <row r="2417" spans="32:33" s="100" customFormat="1" x14ac:dyDescent="0.2">
      <c r="AF2417" s="101"/>
      <c r="AG2417" s="101"/>
    </row>
    <row r="2418" spans="32:33" s="100" customFormat="1" x14ac:dyDescent="0.2">
      <c r="AF2418" s="101"/>
      <c r="AG2418" s="101"/>
    </row>
    <row r="2419" spans="32:33" s="100" customFormat="1" x14ac:dyDescent="0.2">
      <c r="AF2419" s="101"/>
      <c r="AG2419" s="101"/>
    </row>
    <row r="2420" spans="32:33" s="100" customFormat="1" x14ac:dyDescent="0.2">
      <c r="AF2420" s="101"/>
      <c r="AG2420" s="101"/>
    </row>
    <row r="2421" spans="32:33" s="100" customFormat="1" x14ac:dyDescent="0.2">
      <c r="AF2421" s="101"/>
      <c r="AG2421" s="101"/>
    </row>
    <row r="2422" spans="32:33" s="100" customFormat="1" x14ac:dyDescent="0.2">
      <c r="AF2422" s="101"/>
      <c r="AG2422" s="101"/>
    </row>
    <row r="2423" spans="32:33" s="100" customFormat="1" x14ac:dyDescent="0.2">
      <c r="AF2423" s="101"/>
      <c r="AG2423" s="101"/>
    </row>
    <row r="2424" spans="32:33" s="100" customFormat="1" x14ac:dyDescent="0.2">
      <c r="AF2424" s="101"/>
      <c r="AG2424" s="101"/>
    </row>
    <row r="2425" spans="32:33" s="100" customFormat="1" x14ac:dyDescent="0.2">
      <c r="AF2425" s="101"/>
      <c r="AG2425" s="101"/>
    </row>
    <row r="2426" spans="32:33" s="100" customFormat="1" x14ac:dyDescent="0.2">
      <c r="AF2426" s="101"/>
      <c r="AG2426" s="101"/>
    </row>
    <row r="2427" spans="32:33" s="100" customFormat="1" x14ac:dyDescent="0.2">
      <c r="AF2427" s="101"/>
      <c r="AG2427" s="101"/>
    </row>
    <row r="2428" spans="32:33" s="100" customFormat="1" x14ac:dyDescent="0.2">
      <c r="AF2428" s="101"/>
      <c r="AG2428" s="101"/>
    </row>
    <row r="2429" spans="32:33" s="100" customFormat="1" x14ac:dyDescent="0.2">
      <c r="AF2429" s="101"/>
      <c r="AG2429" s="101"/>
    </row>
    <row r="2430" spans="32:33" s="100" customFormat="1" x14ac:dyDescent="0.2">
      <c r="AF2430" s="101"/>
      <c r="AG2430" s="101"/>
    </row>
    <row r="2431" spans="32:33" s="100" customFormat="1" x14ac:dyDescent="0.2">
      <c r="AF2431" s="101"/>
      <c r="AG2431" s="101"/>
    </row>
    <row r="2432" spans="32:33" s="100" customFormat="1" x14ac:dyDescent="0.2">
      <c r="AF2432" s="101"/>
      <c r="AG2432" s="101"/>
    </row>
    <row r="2433" spans="32:33" s="100" customFormat="1" x14ac:dyDescent="0.2">
      <c r="AF2433" s="101"/>
      <c r="AG2433" s="101"/>
    </row>
    <row r="2434" spans="32:33" s="100" customFormat="1" x14ac:dyDescent="0.2">
      <c r="AF2434" s="101"/>
      <c r="AG2434" s="101"/>
    </row>
    <row r="2435" spans="32:33" s="100" customFormat="1" x14ac:dyDescent="0.2">
      <c r="AF2435" s="101"/>
      <c r="AG2435" s="101"/>
    </row>
    <row r="2436" spans="32:33" s="100" customFormat="1" x14ac:dyDescent="0.2">
      <c r="AF2436" s="101"/>
      <c r="AG2436" s="101"/>
    </row>
    <row r="2437" spans="32:33" s="100" customFormat="1" x14ac:dyDescent="0.2">
      <c r="AF2437" s="101"/>
      <c r="AG2437" s="101"/>
    </row>
    <row r="2438" spans="32:33" s="100" customFormat="1" x14ac:dyDescent="0.2">
      <c r="AF2438" s="101"/>
      <c r="AG2438" s="101"/>
    </row>
    <row r="2439" spans="32:33" s="100" customFormat="1" x14ac:dyDescent="0.2">
      <c r="AF2439" s="101"/>
      <c r="AG2439" s="101"/>
    </row>
    <row r="2440" spans="32:33" s="100" customFormat="1" x14ac:dyDescent="0.2">
      <c r="AF2440" s="101"/>
      <c r="AG2440" s="101"/>
    </row>
    <row r="2441" spans="32:33" s="100" customFormat="1" x14ac:dyDescent="0.2">
      <c r="AF2441" s="101"/>
      <c r="AG2441" s="101"/>
    </row>
    <row r="2442" spans="32:33" s="100" customFormat="1" x14ac:dyDescent="0.2">
      <c r="AF2442" s="101"/>
      <c r="AG2442" s="101"/>
    </row>
    <row r="2443" spans="32:33" s="100" customFormat="1" x14ac:dyDescent="0.2">
      <c r="AF2443" s="101"/>
      <c r="AG2443" s="101"/>
    </row>
    <row r="2444" spans="32:33" s="100" customFormat="1" x14ac:dyDescent="0.2">
      <c r="AF2444" s="101"/>
      <c r="AG2444" s="101"/>
    </row>
    <row r="2445" spans="32:33" s="100" customFormat="1" x14ac:dyDescent="0.2">
      <c r="AF2445" s="101"/>
      <c r="AG2445" s="101"/>
    </row>
    <row r="2446" spans="32:33" s="100" customFormat="1" x14ac:dyDescent="0.2">
      <c r="AF2446" s="101"/>
      <c r="AG2446" s="101"/>
    </row>
    <row r="2447" spans="32:33" s="100" customFormat="1" x14ac:dyDescent="0.2">
      <c r="AF2447" s="101"/>
      <c r="AG2447" s="101"/>
    </row>
    <row r="2448" spans="32:33" s="100" customFormat="1" x14ac:dyDescent="0.2">
      <c r="AF2448" s="101"/>
      <c r="AG2448" s="101"/>
    </row>
    <row r="2449" spans="32:33" s="100" customFormat="1" x14ac:dyDescent="0.2">
      <c r="AF2449" s="101"/>
      <c r="AG2449" s="101"/>
    </row>
    <row r="2450" spans="32:33" s="100" customFormat="1" x14ac:dyDescent="0.2">
      <c r="AF2450" s="101"/>
      <c r="AG2450" s="101"/>
    </row>
    <row r="2451" spans="32:33" s="100" customFormat="1" x14ac:dyDescent="0.2">
      <c r="AF2451" s="101"/>
      <c r="AG2451" s="101"/>
    </row>
    <row r="2452" spans="32:33" s="100" customFormat="1" x14ac:dyDescent="0.2">
      <c r="AF2452" s="101"/>
      <c r="AG2452" s="101"/>
    </row>
    <row r="2453" spans="32:33" s="100" customFormat="1" x14ac:dyDescent="0.2">
      <c r="AF2453" s="101"/>
      <c r="AG2453" s="101"/>
    </row>
    <row r="2454" spans="32:33" s="100" customFormat="1" x14ac:dyDescent="0.2">
      <c r="AF2454" s="101"/>
      <c r="AG2454" s="101"/>
    </row>
    <row r="2455" spans="32:33" s="100" customFormat="1" x14ac:dyDescent="0.2">
      <c r="AF2455" s="101"/>
      <c r="AG2455" s="101"/>
    </row>
    <row r="2456" spans="32:33" s="100" customFormat="1" x14ac:dyDescent="0.2">
      <c r="AF2456" s="101"/>
      <c r="AG2456" s="101"/>
    </row>
    <row r="2457" spans="32:33" s="100" customFormat="1" x14ac:dyDescent="0.2">
      <c r="AF2457" s="101"/>
      <c r="AG2457" s="101"/>
    </row>
    <row r="2458" spans="32:33" s="100" customFormat="1" x14ac:dyDescent="0.2">
      <c r="AF2458" s="101"/>
      <c r="AG2458" s="101"/>
    </row>
    <row r="2459" spans="32:33" s="100" customFormat="1" x14ac:dyDescent="0.2">
      <c r="AF2459" s="101"/>
      <c r="AG2459" s="101"/>
    </row>
    <row r="2460" spans="32:33" s="100" customFormat="1" x14ac:dyDescent="0.2">
      <c r="AF2460" s="101"/>
      <c r="AG2460" s="101"/>
    </row>
    <row r="2461" spans="32:33" s="100" customFormat="1" x14ac:dyDescent="0.2">
      <c r="AF2461" s="101"/>
      <c r="AG2461" s="101"/>
    </row>
    <row r="2462" spans="32:33" s="100" customFormat="1" x14ac:dyDescent="0.2">
      <c r="AF2462" s="101"/>
      <c r="AG2462" s="101"/>
    </row>
    <row r="2463" spans="32:33" s="100" customFormat="1" x14ac:dyDescent="0.2">
      <c r="AF2463" s="101"/>
      <c r="AG2463" s="101"/>
    </row>
    <row r="2464" spans="32:33" s="100" customFormat="1" x14ac:dyDescent="0.2">
      <c r="AF2464" s="101"/>
      <c r="AG2464" s="101"/>
    </row>
    <row r="2465" spans="32:33" s="100" customFormat="1" x14ac:dyDescent="0.2">
      <c r="AF2465" s="101"/>
      <c r="AG2465" s="101"/>
    </row>
    <row r="2466" spans="32:33" s="100" customFormat="1" x14ac:dyDescent="0.2">
      <c r="AF2466" s="101"/>
      <c r="AG2466" s="101"/>
    </row>
    <row r="2467" spans="32:33" s="100" customFormat="1" x14ac:dyDescent="0.2">
      <c r="AF2467" s="101"/>
      <c r="AG2467" s="101"/>
    </row>
    <row r="2468" spans="32:33" s="100" customFormat="1" x14ac:dyDescent="0.2">
      <c r="AF2468" s="101"/>
      <c r="AG2468" s="101"/>
    </row>
    <row r="2469" spans="32:33" s="100" customFormat="1" x14ac:dyDescent="0.2">
      <c r="AF2469" s="101"/>
      <c r="AG2469" s="101"/>
    </row>
    <row r="2470" spans="32:33" s="100" customFormat="1" x14ac:dyDescent="0.2">
      <c r="AF2470" s="101"/>
      <c r="AG2470" s="101"/>
    </row>
    <row r="2471" spans="32:33" s="100" customFormat="1" x14ac:dyDescent="0.2">
      <c r="AF2471" s="101"/>
      <c r="AG2471" s="101"/>
    </row>
    <row r="2472" spans="32:33" s="100" customFormat="1" x14ac:dyDescent="0.2">
      <c r="AF2472" s="101"/>
      <c r="AG2472" s="101"/>
    </row>
    <row r="2473" spans="32:33" s="100" customFormat="1" x14ac:dyDescent="0.2">
      <c r="AF2473" s="101"/>
      <c r="AG2473" s="101"/>
    </row>
    <row r="2474" spans="32:33" s="100" customFormat="1" x14ac:dyDescent="0.2">
      <c r="AF2474" s="101"/>
      <c r="AG2474" s="101"/>
    </row>
    <row r="2475" spans="32:33" s="100" customFormat="1" x14ac:dyDescent="0.2">
      <c r="AF2475" s="101"/>
      <c r="AG2475" s="101"/>
    </row>
    <row r="2476" spans="32:33" s="100" customFormat="1" x14ac:dyDescent="0.2">
      <c r="AF2476" s="101"/>
      <c r="AG2476" s="101"/>
    </row>
    <row r="2477" spans="32:33" s="100" customFormat="1" x14ac:dyDescent="0.2">
      <c r="AF2477" s="101"/>
      <c r="AG2477" s="101"/>
    </row>
    <row r="2478" spans="32:33" s="100" customFormat="1" x14ac:dyDescent="0.2">
      <c r="AF2478" s="101"/>
      <c r="AG2478" s="101"/>
    </row>
    <row r="2479" spans="32:33" s="100" customFormat="1" x14ac:dyDescent="0.2">
      <c r="AF2479" s="101"/>
      <c r="AG2479" s="101"/>
    </row>
    <row r="2480" spans="32:33" s="100" customFormat="1" x14ac:dyDescent="0.2">
      <c r="AF2480" s="101"/>
      <c r="AG2480" s="101"/>
    </row>
    <row r="2481" spans="32:33" s="100" customFormat="1" x14ac:dyDescent="0.2">
      <c r="AF2481" s="101"/>
      <c r="AG2481" s="101"/>
    </row>
    <row r="2482" spans="32:33" s="100" customFormat="1" x14ac:dyDescent="0.2">
      <c r="AF2482" s="101"/>
      <c r="AG2482" s="101"/>
    </row>
    <row r="2483" spans="32:33" s="100" customFormat="1" x14ac:dyDescent="0.2">
      <c r="AF2483" s="101"/>
      <c r="AG2483" s="101"/>
    </row>
    <row r="2484" spans="32:33" s="100" customFormat="1" x14ac:dyDescent="0.2">
      <c r="AF2484" s="101"/>
      <c r="AG2484" s="101"/>
    </row>
    <row r="2485" spans="32:33" s="100" customFormat="1" x14ac:dyDescent="0.2">
      <c r="AF2485" s="101"/>
      <c r="AG2485" s="101"/>
    </row>
    <row r="2486" spans="32:33" s="100" customFormat="1" x14ac:dyDescent="0.2">
      <c r="AF2486" s="101"/>
      <c r="AG2486" s="101"/>
    </row>
    <row r="2487" spans="32:33" s="100" customFormat="1" x14ac:dyDescent="0.2">
      <c r="AF2487" s="101"/>
      <c r="AG2487" s="101"/>
    </row>
    <row r="2488" spans="32:33" s="100" customFormat="1" x14ac:dyDescent="0.2">
      <c r="AF2488" s="101"/>
      <c r="AG2488" s="101"/>
    </row>
    <row r="2489" spans="32:33" s="100" customFormat="1" x14ac:dyDescent="0.2">
      <c r="AF2489" s="101"/>
      <c r="AG2489" s="101"/>
    </row>
    <row r="2490" spans="32:33" s="100" customFormat="1" x14ac:dyDescent="0.2">
      <c r="AF2490" s="101"/>
      <c r="AG2490" s="101"/>
    </row>
    <row r="2491" spans="32:33" s="100" customFormat="1" x14ac:dyDescent="0.2">
      <c r="AF2491" s="101"/>
      <c r="AG2491" s="101"/>
    </row>
    <row r="2492" spans="32:33" s="100" customFormat="1" x14ac:dyDescent="0.2">
      <c r="AF2492" s="101"/>
      <c r="AG2492" s="101"/>
    </row>
    <row r="2493" spans="32:33" s="100" customFormat="1" x14ac:dyDescent="0.2">
      <c r="AF2493" s="101"/>
      <c r="AG2493" s="101"/>
    </row>
    <row r="2494" spans="32:33" s="100" customFormat="1" x14ac:dyDescent="0.2">
      <c r="AF2494" s="101"/>
      <c r="AG2494" s="101"/>
    </row>
    <row r="2495" spans="32:33" s="100" customFormat="1" x14ac:dyDescent="0.2">
      <c r="AF2495" s="101"/>
      <c r="AG2495" s="101"/>
    </row>
    <row r="2496" spans="32:33" s="100" customFormat="1" x14ac:dyDescent="0.2">
      <c r="AF2496" s="101"/>
      <c r="AG2496" s="101"/>
    </row>
    <row r="2497" spans="32:33" s="100" customFormat="1" x14ac:dyDescent="0.2">
      <c r="AF2497" s="101"/>
      <c r="AG2497" s="101"/>
    </row>
    <row r="2498" spans="32:33" s="100" customFormat="1" x14ac:dyDescent="0.2">
      <c r="AF2498" s="101"/>
      <c r="AG2498" s="101"/>
    </row>
    <row r="2499" spans="32:33" s="100" customFormat="1" x14ac:dyDescent="0.2">
      <c r="AF2499" s="101"/>
      <c r="AG2499" s="101"/>
    </row>
    <row r="2500" spans="32:33" s="100" customFormat="1" x14ac:dyDescent="0.2">
      <c r="AF2500" s="101"/>
      <c r="AG2500" s="101"/>
    </row>
    <row r="2501" spans="32:33" s="100" customFormat="1" x14ac:dyDescent="0.2">
      <c r="AF2501" s="101"/>
      <c r="AG2501" s="101"/>
    </row>
    <row r="2502" spans="32:33" s="100" customFormat="1" x14ac:dyDescent="0.2">
      <c r="AF2502" s="101"/>
      <c r="AG2502" s="101"/>
    </row>
    <row r="2503" spans="32:33" s="100" customFormat="1" x14ac:dyDescent="0.2">
      <c r="AF2503" s="101"/>
      <c r="AG2503" s="101"/>
    </row>
    <row r="2504" spans="32:33" s="100" customFormat="1" x14ac:dyDescent="0.2">
      <c r="AF2504" s="101"/>
      <c r="AG2504" s="101"/>
    </row>
    <row r="2505" spans="32:33" s="100" customFormat="1" x14ac:dyDescent="0.2">
      <c r="AF2505" s="101"/>
      <c r="AG2505" s="101"/>
    </row>
    <row r="2506" spans="32:33" s="100" customFormat="1" x14ac:dyDescent="0.2">
      <c r="AF2506" s="101"/>
      <c r="AG2506" s="101"/>
    </row>
    <row r="2507" spans="32:33" s="100" customFormat="1" x14ac:dyDescent="0.2">
      <c r="AF2507" s="101"/>
      <c r="AG2507" s="101"/>
    </row>
    <row r="2508" spans="32:33" s="100" customFormat="1" x14ac:dyDescent="0.2">
      <c r="AF2508" s="101"/>
      <c r="AG2508" s="101"/>
    </row>
    <row r="2509" spans="32:33" s="100" customFormat="1" x14ac:dyDescent="0.2">
      <c r="AF2509" s="101"/>
      <c r="AG2509" s="101"/>
    </row>
    <row r="2510" spans="32:33" s="100" customFormat="1" x14ac:dyDescent="0.2">
      <c r="AF2510" s="101"/>
      <c r="AG2510" s="101"/>
    </row>
    <row r="2511" spans="32:33" s="100" customFormat="1" x14ac:dyDescent="0.2">
      <c r="AF2511" s="101"/>
      <c r="AG2511" s="101"/>
    </row>
    <row r="2512" spans="32:33" s="100" customFormat="1" x14ac:dyDescent="0.2">
      <c r="AF2512" s="101"/>
      <c r="AG2512" s="101"/>
    </row>
    <row r="2513" spans="32:33" s="100" customFormat="1" x14ac:dyDescent="0.2">
      <c r="AF2513" s="101"/>
      <c r="AG2513" s="101"/>
    </row>
    <row r="2514" spans="32:33" s="100" customFormat="1" x14ac:dyDescent="0.2">
      <c r="AF2514" s="101"/>
      <c r="AG2514" s="101"/>
    </row>
    <row r="2515" spans="32:33" s="100" customFormat="1" x14ac:dyDescent="0.2">
      <c r="AF2515" s="101"/>
      <c r="AG2515" s="101"/>
    </row>
    <row r="2516" spans="32:33" s="100" customFormat="1" x14ac:dyDescent="0.2">
      <c r="AF2516" s="101"/>
      <c r="AG2516" s="101"/>
    </row>
    <row r="2517" spans="32:33" s="100" customFormat="1" x14ac:dyDescent="0.2">
      <c r="AF2517" s="101"/>
      <c r="AG2517" s="101"/>
    </row>
    <row r="2518" spans="32:33" s="100" customFormat="1" x14ac:dyDescent="0.2">
      <c r="AF2518" s="101"/>
      <c r="AG2518" s="101"/>
    </row>
    <row r="2519" spans="32:33" s="100" customFormat="1" x14ac:dyDescent="0.2">
      <c r="AF2519" s="101"/>
      <c r="AG2519" s="101"/>
    </row>
    <row r="2520" spans="32:33" s="100" customFormat="1" x14ac:dyDescent="0.2">
      <c r="AF2520" s="101"/>
      <c r="AG2520" s="101"/>
    </row>
    <row r="2521" spans="32:33" s="100" customFormat="1" x14ac:dyDescent="0.2">
      <c r="AF2521" s="101"/>
      <c r="AG2521" s="101"/>
    </row>
    <row r="2522" spans="32:33" s="100" customFormat="1" x14ac:dyDescent="0.2">
      <c r="AF2522" s="101"/>
      <c r="AG2522" s="101"/>
    </row>
    <row r="2523" spans="32:33" s="100" customFormat="1" x14ac:dyDescent="0.2">
      <c r="AF2523" s="101"/>
      <c r="AG2523" s="101"/>
    </row>
    <row r="2524" spans="32:33" s="100" customFormat="1" x14ac:dyDescent="0.2">
      <c r="AF2524" s="101"/>
      <c r="AG2524" s="101"/>
    </row>
    <row r="2525" spans="32:33" s="100" customFormat="1" x14ac:dyDescent="0.2">
      <c r="AF2525" s="101"/>
      <c r="AG2525" s="101"/>
    </row>
    <row r="2526" spans="32:33" s="100" customFormat="1" x14ac:dyDescent="0.2">
      <c r="AF2526" s="101"/>
      <c r="AG2526" s="101"/>
    </row>
    <row r="2527" spans="32:33" s="100" customFormat="1" x14ac:dyDescent="0.2">
      <c r="AF2527" s="101"/>
      <c r="AG2527" s="101"/>
    </row>
    <row r="2528" spans="32:33" s="100" customFormat="1" x14ac:dyDescent="0.2">
      <c r="AF2528" s="101"/>
      <c r="AG2528" s="101"/>
    </row>
    <row r="2529" spans="32:33" s="100" customFormat="1" x14ac:dyDescent="0.2">
      <c r="AF2529" s="101"/>
      <c r="AG2529" s="101"/>
    </row>
    <row r="2530" spans="32:33" s="100" customFormat="1" x14ac:dyDescent="0.2">
      <c r="AF2530" s="101"/>
      <c r="AG2530" s="101"/>
    </row>
    <row r="2531" spans="32:33" s="100" customFormat="1" x14ac:dyDescent="0.2">
      <c r="AF2531" s="101"/>
      <c r="AG2531" s="101"/>
    </row>
    <row r="2532" spans="32:33" s="100" customFormat="1" x14ac:dyDescent="0.2">
      <c r="AF2532" s="101"/>
      <c r="AG2532" s="101"/>
    </row>
    <row r="2533" spans="32:33" s="100" customFormat="1" x14ac:dyDescent="0.2">
      <c r="AF2533" s="101"/>
      <c r="AG2533" s="101"/>
    </row>
    <row r="2534" spans="32:33" s="100" customFormat="1" x14ac:dyDescent="0.2">
      <c r="AF2534" s="101"/>
      <c r="AG2534" s="101"/>
    </row>
    <row r="2535" spans="32:33" s="100" customFormat="1" x14ac:dyDescent="0.2">
      <c r="AF2535" s="101"/>
      <c r="AG2535" s="101"/>
    </row>
    <row r="2536" spans="32:33" s="100" customFormat="1" x14ac:dyDescent="0.2">
      <c r="AF2536" s="101"/>
      <c r="AG2536" s="101"/>
    </row>
    <row r="2537" spans="32:33" s="100" customFormat="1" x14ac:dyDescent="0.2">
      <c r="AF2537" s="101"/>
      <c r="AG2537" s="101"/>
    </row>
    <row r="2538" spans="32:33" s="100" customFormat="1" x14ac:dyDescent="0.2">
      <c r="AF2538" s="101"/>
      <c r="AG2538" s="101"/>
    </row>
    <row r="2539" spans="32:33" s="100" customFormat="1" x14ac:dyDescent="0.2">
      <c r="AF2539" s="101"/>
      <c r="AG2539" s="101"/>
    </row>
    <row r="2540" spans="32:33" s="100" customFormat="1" x14ac:dyDescent="0.2">
      <c r="AF2540" s="101"/>
      <c r="AG2540" s="101"/>
    </row>
    <row r="2541" spans="32:33" s="100" customFormat="1" x14ac:dyDescent="0.2">
      <c r="AF2541" s="101"/>
      <c r="AG2541" s="101"/>
    </row>
    <row r="2542" spans="32:33" s="100" customFormat="1" x14ac:dyDescent="0.2">
      <c r="AF2542" s="101"/>
      <c r="AG2542" s="101"/>
    </row>
    <row r="2543" spans="32:33" s="100" customFormat="1" x14ac:dyDescent="0.2">
      <c r="AF2543" s="101"/>
      <c r="AG2543" s="101"/>
    </row>
    <row r="2544" spans="32:33" s="100" customFormat="1" x14ac:dyDescent="0.2">
      <c r="AF2544" s="101"/>
      <c r="AG2544" s="101"/>
    </row>
    <row r="2545" spans="32:33" s="100" customFormat="1" x14ac:dyDescent="0.2">
      <c r="AF2545" s="101"/>
      <c r="AG2545" s="101"/>
    </row>
    <row r="2546" spans="32:33" s="100" customFormat="1" x14ac:dyDescent="0.2">
      <c r="AF2546" s="101"/>
      <c r="AG2546" s="101"/>
    </row>
    <row r="2547" spans="32:33" s="100" customFormat="1" x14ac:dyDescent="0.2">
      <c r="AF2547" s="101"/>
      <c r="AG2547" s="101"/>
    </row>
    <row r="2548" spans="32:33" s="100" customFormat="1" x14ac:dyDescent="0.2">
      <c r="AF2548" s="101"/>
      <c r="AG2548" s="101"/>
    </row>
    <row r="2549" spans="32:33" s="100" customFormat="1" x14ac:dyDescent="0.2">
      <c r="AF2549" s="101"/>
      <c r="AG2549" s="101"/>
    </row>
    <row r="2550" spans="32:33" s="100" customFormat="1" x14ac:dyDescent="0.2">
      <c r="AF2550" s="101"/>
      <c r="AG2550" s="101"/>
    </row>
    <row r="2551" spans="32:33" s="100" customFormat="1" x14ac:dyDescent="0.2">
      <c r="AF2551" s="101"/>
      <c r="AG2551" s="101"/>
    </row>
    <row r="2552" spans="32:33" s="100" customFormat="1" x14ac:dyDescent="0.2">
      <c r="AF2552" s="101"/>
      <c r="AG2552" s="101"/>
    </row>
    <row r="2553" spans="32:33" s="100" customFormat="1" x14ac:dyDescent="0.2">
      <c r="AF2553" s="101"/>
      <c r="AG2553" s="101"/>
    </row>
    <row r="2554" spans="32:33" s="100" customFormat="1" x14ac:dyDescent="0.2">
      <c r="AF2554" s="101"/>
      <c r="AG2554" s="101"/>
    </row>
    <row r="2555" spans="32:33" s="100" customFormat="1" x14ac:dyDescent="0.2">
      <c r="AF2555" s="101"/>
      <c r="AG2555" s="101"/>
    </row>
    <row r="2556" spans="32:33" s="100" customFormat="1" x14ac:dyDescent="0.2">
      <c r="AF2556" s="101"/>
      <c r="AG2556" s="101"/>
    </row>
    <row r="2557" spans="32:33" s="100" customFormat="1" x14ac:dyDescent="0.2">
      <c r="AF2557" s="101"/>
      <c r="AG2557" s="101"/>
    </row>
    <row r="2558" spans="32:33" s="100" customFormat="1" x14ac:dyDescent="0.2">
      <c r="AF2558" s="101"/>
      <c r="AG2558" s="101"/>
    </row>
    <row r="2559" spans="32:33" s="100" customFormat="1" x14ac:dyDescent="0.2">
      <c r="AF2559" s="101"/>
      <c r="AG2559" s="101"/>
    </row>
    <row r="2560" spans="32:33" s="100" customFormat="1" x14ac:dyDescent="0.2">
      <c r="AF2560" s="101"/>
      <c r="AG2560" s="101"/>
    </row>
    <row r="2561" spans="32:33" s="100" customFormat="1" x14ac:dyDescent="0.2">
      <c r="AF2561" s="101"/>
      <c r="AG2561" s="101"/>
    </row>
    <row r="2562" spans="32:33" s="100" customFormat="1" x14ac:dyDescent="0.2">
      <c r="AF2562" s="101"/>
      <c r="AG2562" s="101"/>
    </row>
    <row r="2563" spans="32:33" s="100" customFormat="1" x14ac:dyDescent="0.2">
      <c r="AF2563" s="101"/>
      <c r="AG2563" s="101"/>
    </row>
    <row r="2564" spans="32:33" s="100" customFormat="1" x14ac:dyDescent="0.2">
      <c r="AF2564" s="101"/>
      <c r="AG2564" s="101"/>
    </row>
    <row r="2565" spans="32:33" s="100" customFormat="1" x14ac:dyDescent="0.2">
      <c r="AF2565" s="101"/>
      <c r="AG2565" s="101"/>
    </row>
    <row r="2566" spans="32:33" s="100" customFormat="1" x14ac:dyDescent="0.2">
      <c r="AF2566" s="101"/>
      <c r="AG2566" s="101"/>
    </row>
    <row r="2567" spans="32:33" s="100" customFormat="1" x14ac:dyDescent="0.2">
      <c r="AF2567" s="101"/>
      <c r="AG2567" s="101"/>
    </row>
    <row r="2568" spans="32:33" s="100" customFormat="1" x14ac:dyDescent="0.2">
      <c r="AF2568" s="101"/>
      <c r="AG2568" s="101"/>
    </row>
    <row r="2569" spans="32:33" s="100" customFormat="1" x14ac:dyDescent="0.2">
      <c r="AF2569" s="101"/>
      <c r="AG2569" s="101"/>
    </row>
    <row r="2570" spans="32:33" s="100" customFormat="1" x14ac:dyDescent="0.2">
      <c r="AF2570" s="101"/>
      <c r="AG2570" s="101"/>
    </row>
    <row r="2571" spans="32:33" s="100" customFormat="1" x14ac:dyDescent="0.2">
      <c r="AF2571" s="101"/>
      <c r="AG2571" s="101"/>
    </row>
    <row r="2572" spans="32:33" s="100" customFormat="1" x14ac:dyDescent="0.2">
      <c r="AF2572" s="101"/>
      <c r="AG2572" s="101"/>
    </row>
    <row r="2573" spans="32:33" s="100" customFormat="1" x14ac:dyDescent="0.2">
      <c r="AF2573" s="101"/>
      <c r="AG2573" s="101"/>
    </row>
    <row r="2574" spans="32:33" s="100" customFormat="1" x14ac:dyDescent="0.2">
      <c r="AF2574" s="101"/>
      <c r="AG2574" s="101"/>
    </row>
    <row r="2575" spans="32:33" s="100" customFormat="1" x14ac:dyDescent="0.2">
      <c r="AF2575" s="101"/>
      <c r="AG2575" s="101"/>
    </row>
    <row r="2576" spans="32:33" s="100" customFormat="1" x14ac:dyDescent="0.2">
      <c r="AF2576" s="101"/>
      <c r="AG2576" s="101"/>
    </row>
    <row r="2577" spans="32:33" s="100" customFormat="1" x14ac:dyDescent="0.2">
      <c r="AF2577" s="101"/>
      <c r="AG2577" s="101"/>
    </row>
    <row r="2578" spans="32:33" s="100" customFormat="1" x14ac:dyDescent="0.2">
      <c r="AF2578" s="101"/>
      <c r="AG2578" s="101"/>
    </row>
    <row r="2579" spans="32:33" s="100" customFormat="1" x14ac:dyDescent="0.2">
      <c r="AF2579" s="101"/>
      <c r="AG2579" s="101"/>
    </row>
    <row r="2580" spans="32:33" s="100" customFormat="1" x14ac:dyDescent="0.2">
      <c r="AF2580" s="101"/>
      <c r="AG2580" s="101"/>
    </row>
    <row r="2581" spans="32:33" s="100" customFormat="1" x14ac:dyDescent="0.2">
      <c r="AF2581" s="101"/>
      <c r="AG2581" s="101"/>
    </row>
    <row r="2582" spans="32:33" s="100" customFormat="1" x14ac:dyDescent="0.2">
      <c r="AF2582" s="101"/>
      <c r="AG2582" s="101"/>
    </row>
    <row r="2583" spans="32:33" s="100" customFormat="1" x14ac:dyDescent="0.2">
      <c r="AF2583" s="101"/>
      <c r="AG2583" s="101"/>
    </row>
    <row r="2584" spans="32:33" s="100" customFormat="1" x14ac:dyDescent="0.2">
      <c r="AF2584" s="101"/>
      <c r="AG2584" s="101"/>
    </row>
    <row r="2585" spans="32:33" s="100" customFormat="1" x14ac:dyDescent="0.2">
      <c r="AF2585" s="101"/>
      <c r="AG2585" s="101"/>
    </row>
    <row r="2586" spans="32:33" s="100" customFormat="1" x14ac:dyDescent="0.2">
      <c r="AF2586" s="101"/>
      <c r="AG2586" s="101"/>
    </row>
    <row r="2587" spans="32:33" s="100" customFormat="1" x14ac:dyDescent="0.2">
      <c r="AF2587" s="101"/>
      <c r="AG2587" s="101"/>
    </row>
    <row r="2588" spans="32:33" s="100" customFormat="1" x14ac:dyDescent="0.2">
      <c r="AF2588" s="101"/>
      <c r="AG2588" s="101"/>
    </row>
    <row r="2589" spans="32:33" s="100" customFormat="1" x14ac:dyDescent="0.2">
      <c r="AF2589" s="101"/>
      <c r="AG2589" s="101"/>
    </row>
    <row r="2590" spans="32:33" s="100" customFormat="1" x14ac:dyDescent="0.2">
      <c r="AF2590" s="101"/>
      <c r="AG2590" s="101"/>
    </row>
    <row r="2591" spans="32:33" s="100" customFormat="1" x14ac:dyDescent="0.2">
      <c r="AF2591" s="101"/>
      <c r="AG2591" s="101"/>
    </row>
    <row r="2592" spans="32:33" s="100" customFormat="1" x14ac:dyDescent="0.2">
      <c r="AF2592" s="101"/>
      <c r="AG2592" s="101"/>
    </row>
    <row r="2593" spans="32:33" s="100" customFormat="1" x14ac:dyDescent="0.2">
      <c r="AF2593" s="101"/>
      <c r="AG2593" s="101"/>
    </row>
    <row r="2594" spans="32:33" s="100" customFormat="1" x14ac:dyDescent="0.2">
      <c r="AF2594" s="101"/>
      <c r="AG2594" s="101"/>
    </row>
    <row r="2595" spans="32:33" s="100" customFormat="1" x14ac:dyDescent="0.2">
      <c r="AF2595" s="101"/>
      <c r="AG2595" s="101"/>
    </row>
    <row r="2596" spans="32:33" s="100" customFormat="1" x14ac:dyDescent="0.2">
      <c r="AF2596" s="101"/>
      <c r="AG2596" s="101"/>
    </row>
    <row r="2597" spans="32:33" s="100" customFormat="1" x14ac:dyDescent="0.2">
      <c r="AF2597" s="101"/>
      <c r="AG2597" s="101"/>
    </row>
    <row r="2598" spans="32:33" s="100" customFormat="1" x14ac:dyDescent="0.2">
      <c r="AF2598" s="101"/>
      <c r="AG2598" s="101"/>
    </row>
    <row r="2599" spans="32:33" s="100" customFormat="1" x14ac:dyDescent="0.2">
      <c r="AF2599" s="101"/>
      <c r="AG2599" s="101"/>
    </row>
    <row r="2600" spans="32:33" s="100" customFormat="1" x14ac:dyDescent="0.2">
      <c r="AF2600" s="101"/>
      <c r="AG2600" s="101"/>
    </row>
    <row r="2601" spans="32:33" s="100" customFormat="1" x14ac:dyDescent="0.2">
      <c r="AF2601" s="101"/>
      <c r="AG2601" s="101"/>
    </row>
    <row r="2602" spans="32:33" s="100" customFormat="1" x14ac:dyDescent="0.2">
      <c r="AF2602" s="101"/>
      <c r="AG2602" s="101"/>
    </row>
    <row r="2603" spans="32:33" s="100" customFormat="1" x14ac:dyDescent="0.2">
      <c r="AF2603" s="101"/>
      <c r="AG2603" s="101"/>
    </row>
    <row r="2604" spans="32:33" s="100" customFormat="1" x14ac:dyDescent="0.2">
      <c r="AF2604" s="101"/>
      <c r="AG2604" s="101"/>
    </row>
    <row r="2605" spans="32:33" s="100" customFormat="1" x14ac:dyDescent="0.2">
      <c r="AF2605" s="101"/>
      <c r="AG2605" s="101"/>
    </row>
    <row r="2606" spans="32:33" s="100" customFormat="1" x14ac:dyDescent="0.2">
      <c r="AF2606" s="101"/>
      <c r="AG2606" s="101"/>
    </row>
    <row r="2607" spans="32:33" s="100" customFormat="1" x14ac:dyDescent="0.2">
      <c r="AF2607" s="101"/>
      <c r="AG2607" s="101"/>
    </row>
    <row r="2608" spans="32:33" s="100" customFormat="1" x14ac:dyDescent="0.2">
      <c r="AF2608" s="101"/>
      <c r="AG2608" s="101"/>
    </row>
    <row r="2609" spans="32:33" s="100" customFormat="1" x14ac:dyDescent="0.2">
      <c r="AF2609" s="101"/>
      <c r="AG2609" s="101"/>
    </row>
    <row r="2610" spans="32:33" s="100" customFormat="1" x14ac:dyDescent="0.2">
      <c r="AF2610" s="101"/>
      <c r="AG2610" s="101"/>
    </row>
    <row r="2611" spans="32:33" s="100" customFormat="1" x14ac:dyDescent="0.2">
      <c r="AF2611" s="101"/>
      <c r="AG2611" s="101"/>
    </row>
    <row r="2612" spans="32:33" s="100" customFormat="1" x14ac:dyDescent="0.2">
      <c r="AF2612" s="101"/>
      <c r="AG2612" s="101"/>
    </row>
    <row r="2613" spans="32:33" s="100" customFormat="1" x14ac:dyDescent="0.2">
      <c r="AF2613" s="101"/>
      <c r="AG2613" s="101"/>
    </row>
    <row r="2614" spans="32:33" s="100" customFormat="1" x14ac:dyDescent="0.2">
      <c r="AF2614" s="101"/>
      <c r="AG2614" s="101"/>
    </row>
    <row r="2615" spans="32:33" s="100" customFormat="1" x14ac:dyDescent="0.2">
      <c r="AF2615" s="101"/>
      <c r="AG2615" s="101"/>
    </row>
    <row r="2616" spans="32:33" s="100" customFormat="1" x14ac:dyDescent="0.2">
      <c r="AF2616" s="101"/>
      <c r="AG2616" s="101"/>
    </row>
    <row r="2617" spans="32:33" s="100" customFormat="1" x14ac:dyDescent="0.2">
      <c r="AF2617" s="101"/>
      <c r="AG2617" s="101"/>
    </row>
    <row r="2618" spans="32:33" s="100" customFormat="1" x14ac:dyDescent="0.2">
      <c r="AF2618" s="101"/>
      <c r="AG2618" s="101"/>
    </row>
    <row r="2619" spans="32:33" s="100" customFormat="1" x14ac:dyDescent="0.2">
      <c r="AF2619" s="101"/>
      <c r="AG2619" s="101"/>
    </row>
    <row r="2620" spans="32:33" s="100" customFormat="1" x14ac:dyDescent="0.2">
      <c r="AF2620" s="101"/>
      <c r="AG2620" s="101"/>
    </row>
    <row r="2621" spans="32:33" s="100" customFormat="1" x14ac:dyDescent="0.2">
      <c r="AF2621" s="101"/>
      <c r="AG2621" s="101"/>
    </row>
    <row r="2622" spans="32:33" s="100" customFormat="1" x14ac:dyDescent="0.2">
      <c r="AF2622" s="101"/>
      <c r="AG2622" s="101"/>
    </row>
    <row r="2623" spans="32:33" s="100" customFormat="1" x14ac:dyDescent="0.2">
      <c r="AF2623" s="101"/>
      <c r="AG2623" s="101"/>
    </row>
    <row r="2624" spans="32:33" s="100" customFormat="1" x14ac:dyDescent="0.2">
      <c r="AF2624" s="101"/>
      <c r="AG2624" s="101"/>
    </row>
    <row r="2625" spans="32:33" s="100" customFormat="1" x14ac:dyDescent="0.2">
      <c r="AF2625" s="101"/>
      <c r="AG2625" s="101"/>
    </row>
    <row r="2626" spans="32:33" s="100" customFormat="1" x14ac:dyDescent="0.2">
      <c r="AF2626" s="101"/>
      <c r="AG2626" s="101"/>
    </row>
    <row r="2627" spans="32:33" s="100" customFormat="1" x14ac:dyDescent="0.2">
      <c r="AF2627" s="101"/>
      <c r="AG2627" s="101"/>
    </row>
    <row r="2628" spans="32:33" s="100" customFormat="1" x14ac:dyDescent="0.2">
      <c r="AF2628" s="101"/>
      <c r="AG2628" s="101"/>
    </row>
    <row r="2629" spans="32:33" s="100" customFormat="1" x14ac:dyDescent="0.2">
      <c r="AF2629" s="101"/>
      <c r="AG2629" s="101"/>
    </row>
    <row r="2630" spans="32:33" s="100" customFormat="1" x14ac:dyDescent="0.2">
      <c r="AF2630" s="101"/>
      <c r="AG2630" s="101"/>
    </row>
    <row r="2631" spans="32:33" s="100" customFormat="1" x14ac:dyDescent="0.2">
      <c r="AF2631" s="101"/>
      <c r="AG2631" s="101"/>
    </row>
    <row r="2632" spans="32:33" s="100" customFormat="1" x14ac:dyDescent="0.2">
      <c r="AF2632" s="101"/>
      <c r="AG2632" s="101"/>
    </row>
    <row r="2633" spans="32:33" s="100" customFormat="1" x14ac:dyDescent="0.2">
      <c r="AF2633" s="101"/>
      <c r="AG2633" s="101"/>
    </row>
    <row r="2634" spans="32:33" s="100" customFormat="1" x14ac:dyDescent="0.2">
      <c r="AF2634" s="101"/>
      <c r="AG2634" s="101"/>
    </row>
    <row r="2635" spans="32:33" s="100" customFormat="1" x14ac:dyDescent="0.2">
      <c r="AF2635" s="101"/>
      <c r="AG2635" s="101"/>
    </row>
    <row r="2636" spans="32:33" s="100" customFormat="1" x14ac:dyDescent="0.2">
      <c r="AF2636" s="101"/>
      <c r="AG2636" s="101"/>
    </row>
    <row r="2637" spans="32:33" s="100" customFormat="1" x14ac:dyDescent="0.2">
      <c r="AF2637" s="101"/>
      <c r="AG2637" s="101"/>
    </row>
    <row r="2638" spans="32:33" s="100" customFormat="1" x14ac:dyDescent="0.2">
      <c r="AF2638" s="101"/>
      <c r="AG2638" s="101"/>
    </row>
    <row r="2639" spans="32:33" s="100" customFormat="1" x14ac:dyDescent="0.2">
      <c r="AF2639" s="101"/>
      <c r="AG2639" s="101"/>
    </row>
    <row r="2640" spans="32:33" s="100" customFormat="1" x14ac:dyDescent="0.2">
      <c r="AF2640" s="101"/>
      <c r="AG2640" s="101"/>
    </row>
    <row r="2641" spans="32:33" s="100" customFormat="1" x14ac:dyDescent="0.2">
      <c r="AF2641" s="101"/>
      <c r="AG2641" s="101"/>
    </row>
    <row r="2642" spans="32:33" s="100" customFormat="1" x14ac:dyDescent="0.2">
      <c r="AF2642" s="101"/>
      <c r="AG2642" s="101"/>
    </row>
    <row r="2643" spans="32:33" s="100" customFormat="1" x14ac:dyDescent="0.2">
      <c r="AF2643" s="101"/>
      <c r="AG2643" s="101"/>
    </row>
    <row r="2644" spans="32:33" s="100" customFormat="1" x14ac:dyDescent="0.2">
      <c r="AF2644" s="101"/>
      <c r="AG2644" s="101"/>
    </row>
    <row r="2645" spans="32:33" s="100" customFormat="1" x14ac:dyDescent="0.2">
      <c r="AF2645" s="101"/>
      <c r="AG2645" s="101"/>
    </row>
    <row r="2646" spans="32:33" s="100" customFormat="1" x14ac:dyDescent="0.2">
      <c r="AF2646" s="101"/>
      <c r="AG2646" s="101"/>
    </row>
    <row r="2647" spans="32:33" s="100" customFormat="1" x14ac:dyDescent="0.2">
      <c r="AF2647" s="101"/>
      <c r="AG2647" s="101"/>
    </row>
    <row r="2648" spans="32:33" s="100" customFormat="1" x14ac:dyDescent="0.2">
      <c r="AF2648" s="101"/>
      <c r="AG2648" s="101"/>
    </row>
    <row r="2649" spans="32:33" s="100" customFormat="1" x14ac:dyDescent="0.2">
      <c r="AF2649" s="101"/>
      <c r="AG2649" s="101"/>
    </row>
    <row r="2650" spans="32:33" s="100" customFormat="1" x14ac:dyDescent="0.2">
      <c r="AF2650" s="101"/>
      <c r="AG2650" s="101"/>
    </row>
    <row r="2651" spans="32:33" s="100" customFormat="1" x14ac:dyDescent="0.2">
      <c r="AF2651" s="101"/>
      <c r="AG2651" s="101"/>
    </row>
    <row r="2652" spans="32:33" s="100" customFormat="1" x14ac:dyDescent="0.2">
      <c r="AF2652" s="101"/>
      <c r="AG2652" s="101"/>
    </row>
    <row r="2653" spans="32:33" s="100" customFormat="1" x14ac:dyDescent="0.2">
      <c r="AF2653" s="101"/>
      <c r="AG2653" s="101"/>
    </row>
    <row r="2654" spans="32:33" s="100" customFormat="1" x14ac:dyDescent="0.2">
      <c r="AF2654" s="101"/>
      <c r="AG2654" s="101"/>
    </row>
    <row r="2655" spans="32:33" s="100" customFormat="1" x14ac:dyDescent="0.2">
      <c r="AF2655" s="101"/>
      <c r="AG2655" s="101"/>
    </row>
    <row r="2656" spans="32:33" s="100" customFormat="1" x14ac:dyDescent="0.2">
      <c r="AF2656" s="101"/>
      <c r="AG2656" s="101"/>
    </row>
    <row r="2657" spans="32:33" s="100" customFormat="1" x14ac:dyDescent="0.2">
      <c r="AF2657" s="101"/>
      <c r="AG2657" s="101"/>
    </row>
    <row r="2658" spans="32:33" s="100" customFormat="1" x14ac:dyDescent="0.2">
      <c r="AF2658" s="101"/>
      <c r="AG2658" s="101"/>
    </row>
    <row r="2659" spans="32:33" s="100" customFormat="1" x14ac:dyDescent="0.2">
      <c r="AF2659" s="101"/>
      <c r="AG2659" s="101"/>
    </row>
    <row r="2660" spans="32:33" s="100" customFormat="1" x14ac:dyDescent="0.2">
      <c r="AF2660" s="101"/>
      <c r="AG2660" s="101"/>
    </row>
    <row r="2661" spans="32:33" s="100" customFormat="1" x14ac:dyDescent="0.2">
      <c r="AF2661" s="101"/>
      <c r="AG2661" s="101"/>
    </row>
    <row r="2662" spans="32:33" s="100" customFormat="1" x14ac:dyDescent="0.2">
      <c r="AF2662" s="101"/>
      <c r="AG2662" s="101"/>
    </row>
    <row r="2663" spans="32:33" s="100" customFormat="1" x14ac:dyDescent="0.2">
      <c r="AF2663" s="101"/>
      <c r="AG2663" s="101"/>
    </row>
    <row r="2664" spans="32:33" s="100" customFormat="1" x14ac:dyDescent="0.2">
      <c r="AF2664" s="101"/>
      <c r="AG2664" s="101"/>
    </row>
    <row r="2665" spans="32:33" s="100" customFormat="1" x14ac:dyDescent="0.2">
      <c r="AF2665" s="101"/>
      <c r="AG2665" s="101"/>
    </row>
    <row r="2666" spans="32:33" s="100" customFormat="1" x14ac:dyDescent="0.2">
      <c r="AF2666" s="101"/>
      <c r="AG2666" s="101"/>
    </row>
    <row r="2667" spans="32:33" s="100" customFormat="1" x14ac:dyDescent="0.2">
      <c r="AF2667" s="101"/>
      <c r="AG2667" s="101"/>
    </row>
    <row r="2668" spans="32:33" s="100" customFormat="1" x14ac:dyDescent="0.2">
      <c r="AF2668" s="101"/>
      <c r="AG2668" s="101"/>
    </row>
    <row r="2669" spans="32:33" s="100" customFormat="1" x14ac:dyDescent="0.2">
      <c r="AF2669" s="101"/>
      <c r="AG2669" s="101"/>
    </row>
    <row r="2670" spans="32:33" s="100" customFormat="1" x14ac:dyDescent="0.2">
      <c r="AF2670" s="101"/>
      <c r="AG2670" s="101"/>
    </row>
    <row r="2671" spans="32:33" s="100" customFormat="1" x14ac:dyDescent="0.2">
      <c r="AF2671" s="101"/>
      <c r="AG2671" s="101"/>
    </row>
    <row r="2672" spans="32:33" s="100" customFormat="1" x14ac:dyDescent="0.2">
      <c r="AF2672" s="101"/>
      <c r="AG2672" s="101"/>
    </row>
    <row r="2673" spans="32:33" s="100" customFormat="1" x14ac:dyDescent="0.2">
      <c r="AF2673" s="101"/>
      <c r="AG2673" s="101"/>
    </row>
    <row r="2674" spans="32:33" s="100" customFormat="1" x14ac:dyDescent="0.2">
      <c r="AF2674" s="101"/>
      <c r="AG2674" s="101"/>
    </row>
    <row r="2675" spans="32:33" s="100" customFormat="1" x14ac:dyDescent="0.2">
      <c r="AF2675" s="101"/>
      <c r="AG2675" s="101"/>
    </row>
    <row r="2676" spans="32:33" s="100" customFormat="1" x14ac:dyDescent="0.2">
      <c r="AF2676" s="101"/>
      <c r="AG2676" s="101"/>
    </row>
    <row r="2677" spans="32:33" s="100" customFormat="1" x14ac:dyDescent="0.2">
      <c r="AF2677" s="101"/>
      <c r="AG2677" s="101"/>
    </row>
    <row r="2678" spans="32:33" s="100" customFormat="1" x14ac:dyDescent="0.2">
      <c r="AF2678" s="101"/>
      <c r="AG2678" s="101"/>
    </row>
    <row r="2679" spans="32:33" s="100" customFormat="1" x14ac:dyDescent="0.2">
      <c r="AF2679" s="101"/>
      <c r="AG2679" s="101"/>
    </row>
    <row r="2680" spans="32:33" s="100" customFormat="1" x14ac:dyDescent="0.2">
      <c r="AF2680" s="101"/>
      <c r="AG2680" s="101"/>
    </row>
    <row r="2681" spans="32:33" s="100" customFormat="1" x14ac:dyDescent="0.2">
      <c r="AF2681" s="101"/>
      <c r="AG2681" s="101"/>
    </row>
    <row r="2682" spans="32:33" s="100" customFormat="1" x14ac:dyDescent="0.2">
      <c r="AF2682" s="101"/>
      <c r="AG2682" s="101"/>
    </row>
    <row r="2683" spans="32:33" s="100" customFormat="1" x14ac:dyDescent="0.2">
      <c r="AF2683" s="101"/>
      <c r="AG2683" s="101"/>
    </row>
    <row r="2684" spans="32:33" s="100" customFormat="1" x14ac:dyDescent="0.2">
      <c r="AF2684" s="101"/>
      <c r="AG2684" s="101"/>
    </row>
    <row r="2685" spans="32:33" s="100" customFormat="1" x14ac:dyDescent="0.2">
      <c r="AF2685" s="101"/>
      <c r="AG2685" s="101"/>
    </row>
    <row r="2686" spans="32:33" s="100" customFormat="1" x14ac:dyDescent="0.2">
      <c r="AF2686" s="101"/>
      <c r="AG2686" s="101"/>
    </row>
    <row r="2687" spans="32:33" s="100" customFormat="1" x14ac:dyDescent="0.2">
      <c r="AF2687" s="101"/>
      <c r="AG2687" s="101"/>
    </row>
    <row r="2688" spans="32:33" s="100" customFormat="1" x14ac:dyDescent="0.2">
      <c r="AF2688" s="101"/>
      <c r="AG2688" s="101"/>
    </row>
    <row r="2689" spans="32:33" s="100" customFormat="1" x14ac:dyDescent="0.2">
      <c r="AF2689" s="101"/>
      <c r="AG2689" s="101"/>
    </row>
    <row r="2690" spans="32:33" s="100" customFormat="1" x14ac:dyDescent="0.2">
      <c r="AF2690" s="101"/>
      <c r="AG2690" s="101"/>
    </row>
    <row r="2691" spans="32:33" s="100" customFormat="1" x14ac:dyDescent="0.2">
      <c r="AF2691" s="101"/>
      <c r="AG2691" s="101"/>
    </row>
    <row r="2692" spans="32:33" s="100" customFormat="1" x14ac:dyDescent="0.2">
      <c r="AF2692" s="101"/>
      <c r="AG2692" s="101"/>
    </row>
    <row r="2693" spans="32:33" s="100" customFormat="1" x14ac:dyDescent="0.2">
      <c r="AF2693" s="101"/>
      <c r="AG2693" s="101"/>
    </row>
    <row r="2694" spans="32:33" s="100" customFormat="1" x14ac:dyDescent="0.2">
      <c r="AF2694" s="101"/>
      <c r="AG2694" s="101"/>
    </row>
    <row r="2695" spans="32:33" s="100" customFormat="1" x14ac:dyDescent="0.2">
      <c r="AF2695" s="101"/>
      <c r="AG2695" s="101"/>
    </row>
    <row r="2696" spans="32:33" s="100" customFormat="1" x14ac:dyDescent="0.2">
      <c r="AF2696" s="101"/>
      <c r="AG2696" s="101"/>
    </row>
    <row r="2697" spans="32:33" s="100" customFormat="1" x14ac:dyDescent="0.2">
      <c r="AF2697" s="101"/>
      <c r="AG2697" s="101"/>
    </row>
    <row r="2698" spans="32:33" s="100" customFormat="1" x14ac:dyDescent="0.2">
      <c r="AF2698" s="101"/>
      <c r="AG2698" s="101"/>
    </row>
    <row r="2699" spans="32:33" s="100" customFormat="1" x14ac:dyDescent="0.2">
      <c r="AF2699" s="101"/>
      <c r="AG2699" s="101"/>
    </row>
    <row r="2700" spans="32:33" s="100" customFormat="1" x14ac:dyDescent="0.2">
      <c r="AF2700" s="101"/>
      <c r="AG2700" s="101"/>
    </row>
    <row r="2701" spans="32:33" s="100" customFormat="1" x14ac:dyDescent="0.2">
      <c r="AF2701" s="101"/>
      <c r="AG2701" s="101"/>
    </row>
    <row r="2702" spans="32:33" s="100" customFormat="1" x14ac:dyDescent="0.2">
      <c r="AF2702" s="101"/>
      <c r="AG2702" s="101"/>
    </row>
    <row r="2703" spans="32:33" s="100" customFormat="1" x14ac:dyDescent="0.2">
      <c r="AF2703" s="101"/>
      <c r="AG2703" s="101"/>
    </row>
    <row r="2704" spans="32:33" s="100" customFormat="1" x14ac:dyDescent="0.2">
      <c r="AF2704" s="101"/>
      <c r="AG2704" s="101"/>
    </row>
    <row r="2705" spans="32:33" s="100" customFormat="1" x14ac:dyDescent="0.2">
      <c r="AF2705" s="101"/>
      <c r="AG2705" s="101"/>
    </row>
    <row r="2706" spans="32:33" s="100" customFormat="1" x14ac:dyDescent="0.2">
      <c r="AF2706" s="101"/>
      <c r="AG2706" s="101"/>
    </row>
    <row r="2707" spans="32:33" s="100" customFormat="1" x14ac:dyDescent="0.2">
      <c r="AF2707" s="101"/>
      <c r="AG2707" s="101"/>
    </row>
    <row r="2708" spans="32:33" s="100" customFormat="1" x14ac:dyDescent="0.2">
      <c r="AF2708" s="101"/>
      <c r="AG2708" s="101"/>
    </row>
    <row r="2709" spans="32:33" s="100" customFormat="1" x14ac:dyDescent="0.2">
      <c r="AF2709" s="101"/>
      <c r="AG2709" s="101"/>
    </row>
    <row r="2710" spans="32:33" s="100" customFormat="1" x14ac:dyDescent="0.2">
      <c r="AF2710" s="101"/>
      <c r="AG2710" s="101"/>
    </row>
    <row r="2711" spans="32:33" s="100" customFormat="1" x14ac:dyDescent="0.2">
      <c r="AF2711" s="101"/>
      <c r="AG2711" s="101"/>
    </row>
    <row r="2712" spans="32:33" s="100" customFormat="1" x14ac:dyDescent="0.2">
      <c r="AF2712" s="101"/>
      <c r="AG2712" s="101"/>
    </row>
    <row r="2713" spans="32:33" s="100" customFormat="1" x14ac:dyDescent="0.2">
      <c r="AF2713" s="101"/>
      <c r="AG2713" s="101"/>
    </row>
    <row r="2714" spans="32:33" s="100" customFormat="1" x14ac:dyDescent="0.2">
      <c r="AF2714" s="101"/>
      <c r="AG2714" s="101"/>
    </row>
    <row r="2715" spans="32:33" s="100" customFormat="1" x14ac:dyDescent="0.2">
      <c r="AF2715" s="101"/>
      <c r="AG2715" s="101"/>
    </row>
    <row r="2716" spans="32:33" s="100" customFormat="1" x14ac:dyDescent="0.2">
      <c r="AF2716" s="101"/>
      <c r="AG2716" s="101"/>
    </row>
    <row r="2717" spans="32:33" s="100" customFormat="1" x14ac:dyDescent="0.2">
      <c r="AF2717" s="101"/>
      <c r="AG2717" s="101"/>
    </row>
    <row r="2718" spans="32:33" s="100" customFormat="1" x14ac:dyDescent="0.2">
      <c r="AF2718" s="101"/>
      <c r="AG2718" s="101"/>
    </row>
    <row r="2719" spans="32:33" s="100" customFormat="1" x14ac:dyDescent="0.2">
      <c r="AF2719" s="101"/>
      <c r="AG2719" s="101"/>
    </row>
    <row r="2720" spans="32:33" s="100" customFormat="1" x14ac:dyDescent="0.2">
      <c r="AF2720" s="101"/>
      <c r="AG2720" s="101"/>
    </row>
    <row r="2721" spans="32:33" s="100" customFormat="1" x14ac:dyDescent="0.2">
      <c r="AF2721" s="101"/>
      <c r="AG2721" s="101"/>
    </row>
    <row r="2722" spans="32:33" s="100" customFormat="1" x14ac:dyDescent="0.2">
      <c r="AF2722" s="101"/>
      <c r="AG2722" s="101"/>
    </row>
    <row r="2723" spans="32:33" s="100" customFormat="1" x14ac:dyDescent="0.2">
      <c r="AF2723" s="101"/>
      <c r="AG2723" s="101"/>
    </row>
    <row r="2724" spans="32:33" s="100" customFormat="1" x14ac:dyDescent="0.2">
      <c r="AF2724" s="101"/>
      <c r="AG2724" s="101"/>
    </row>
    <row r="2725" spans="32:33" s="100" customFormat="1" x14ac:dyDescent="0.2">
      <c r="AF2725" s="101"/>
      <c r="AG2725" s="101"/>
    </row>
    <row r="2726" spans="32:33" s="100" customFormat="1" x14ac:dyDescent="0.2">
      <c r="AF2726" s="101"/>
      <c r="AG2726" s="101"/>
    </row>
    <row r="2727" spans="32:33" s="100" customFormat="1" x14ac:dyDescent="0.2">
      <c r="AF2727" s="101"/>
      <c r="AG2727" s="101"/>
    </row>
    <row r="2728" spans="32:33" s="100" customFormat="1" x14ac:dyDescent="0.2">
      <c r="AF2728" s="101"/>
      <c r="AG2728" s="101"/>
    </row>
    <row r="2729" spans="32:33" s="100" customFormat="1" x14ac:dyDescent="0.2">
      <c r="AF2729" s="101"/>
      <c r="AG2729" s="101"/>
    </row>
    <row r="2730" spans="32:33" s="100" customFormat="1" x14ac:dyDescent="0.2">
      <c r="AF2730" s="101"/>
      <c r="AG2730" s="101"/>
    </row>
    <row r="2731" spans="32:33" s="100" customFormat="1" x14ac:dyDescent="0.2">
      <c r="AF2731" s="101"/>
      <c r="AG2731" s="101"/>
    </row>
    <row r="2732" spans="32:33" s="100" customFormat="1" x14ac:dyDescent="0.2">
      <c r="AF2732" s="101"/>
      <c r="AG2732" s="101"/>
    </row>
    <row r="2733" spans="32:33" s="100" customFormat="1" x14ac:dyDescent="0.2">
      <c r="AF2733" s="101"/>
      <c r="AG2733" s="101"/>
    </row>
    <row r="2734" spans="32:33" s="100" customFormat="1" x14ac:dyDescent="0.2">
      <c r="AF2734" s="101"/>
      <c r="AG2734" s="101"/>
    </row>
    <row r="2735" spans="32:33" s="100" customFormat="1" x14ac:dyDescent="0.2">
      <c r="AF2735" s="101"/>
      <c r="AG2735" s="101"/>
    </row>
    <row r="2736" spans="32:33" s="100" customFormat="1" x14ac:dyDescent="0.2">
      <c r="AF2736" s="101"/>
      <c r="AG2736" s="101"/>
    </row>
    <row r="2737" spans="32:33" s="100" customFormat="1" x14ac:dyDescent="0.2">
      <c r="AF2737" s="101"/>
      <c r="AG2737" s="101"/>
    </row>
    <row r="2738" spans="32:33" s="100" customFormat="1" x14ac:dyDescent="0.2">
      <c r="AF2738" s="101"/>
      <c r="AG2738" s="101"/>
    </row>
    <row r="2739" spans="32:33" s="100" customFormat="1" x14ac:dyDescent="0.2">
      <c r="AF2739" s="101"/>
      <c r="AG2739" s="101"/>
    </row>
    <row r="2740" spans="32:33" s="100" customFormat="1" x14ac:dyDescent="0.2">
      <c r="AF2740" s="101"/>
      <c r="AG2740" s="101"/>
    </row>
    <row r="2741" spans="32:33" s="100" customFormat="1" x14ac:dyDescent="0.2">
      <c r="AF2741" s="101"/>
      <c r="AG2741" s="101"/>
    </row>
    <row r="2742" spans="32:33" s="100" customFormat="1" x14ac:dyDescent="0.2">
      <c r="AF2742" s="101"/>
      <c r="AG2742" s="101"/>
    </row>
    <row r="2743" spans="32:33" s="100" customFormat="1" x14ac:dyDescent="0.2">
      <c r="AF2743" s="101"/>
      <c r="AG2743" s="101"/>
    </row>
    <row r="2744" spans="32:33" s="100" customFormat="1" x14ac:dyDescent="0.2">
      <c r="AF2744" s="101"/>
      <c r="AG2744" s="101"/>
    </row>
    <row r="2745" spans="32:33" s="100" customFormat="1" x14ac:dyDescent="0.2">
      <c r="AF2745" s="101"/>
      <c r="AG2745" s="101"/>
    </row>
    <row r="2746" spans="32:33" s="100" customFormat="1" x14ac:dyDescent="0.2">
      <c r="AF2746" s="101"/>
      <c r="AG2746" s="101"/>
    </row>
    <row r="2747" spans="32:33" s="100" customFormat="1" x14ac:dyDescent="0.2">
      <c r="AF2747" s="101"/>
      <c r="AG2747" s="101"/>
    </row>
    <row r="2748" spans="32:33" s="100" customFormat="1" x14ac:dyDescent="0.2">
      <c r="AF2748" s="101"/>
      <c r="AG2748" s="101"/>
    </row>
    <row r="2749" spans="32:33" s="100" customFormat="1" x14ac:dyDescent="0.2">
      <c r="AF2749" s="101"/>
      <c r="AG2749" s="101"/>
    </row>
    <row r="2750" spans="32:33" s="100" customFormat="1" x14ac:dyDescent="0.2">
      <c r="AF2750" s="101"/>
      <c r="AG2750" s="101"/>
    </row>
    <row r="2751" spans="32:33" s="100" customFormat="1" x14ac:dyDescent="0.2">
      <c r="AF2751" s="101"/>
      <c r="AG2751" s="101"/>
    </row>
    <row r="2752" spans="32:33" s="100" customFormat="1" x14ac:dyDescent="0.2">
      <c r="AF2752" s="101"/>
      <c r="AG2752" s="101"/>
    </row>
    <row r="2753" spans="32:33" s="100" customFormat="1" x14ac:dyDescent="0.2">
      <c r="AF2753" s="101"/>
      <c r="AG2753" s="101"/>
    </row>
    <row r="2754" spans="32:33" s="100" customFormat="1" x14ac:dyDescent="0.2">
      <c r="AF2754" s="101"/>
      <c r="AG2754" s="101"/>
    </row>
    <row r="2755" spans="32:33" s="100" customFormat="1" x14ac:dyDescent="0.2">
      <c r="AF2755" s="101"/>
      <c r="AG2755" s="101"/>
    </row>
    <row r="2756" spans="32:33" s="100" customFormat="1" x14ac:dyDescent="0.2">
      <c r="AF2756" s="101"/>
      <c r="AG2756" s="101"/>
    </row>
    <row r="2757" spans="32:33" s="100" customFormat="1" x14ac:dyDescent="0.2">
      <c r="AF2757" s="101"/>
      <c r="AG2757" s="101"/>
    </row>
    <row r="2758" spans="32:33" s="100" customFormat="1" x14ac:dyDescent="0.2">
      <c r="AF2758" s="101"/>
      <c r="AG2758" s="101"/>
    </row>
    <row r="2759" spans="32:33" s="100" customFormat="1" x14ac:dyDescent="0.2">
      <c r="AF2759" s="101"/>
      <c r="AG2759" s="101"/>
    </row>
    <row r="2760" spans="32:33" s="100" customFormat="1" x14ac:dyDescent="0.2">
      <c r="AF2760" s="101"/>
      <c r="AG2760" s="101"/>
    </row>
    <row r="2761" spans="32:33" s="100" customFormat="1" x14ac:dyDescent="0.2">
      <c r="AF2761" s="101"/>
      <c r="AG2761" s="101"/>
    </row>
    <row r="2762" spans="32:33" s="100" customFormat="1" x14ac:dyDescent="0.2">
      <c r="AF2762" s="101"/>
      <c r="AG2762" s="101"/>
    </row>
    <row r="2763" spans="32:33" s="100" customFormat="1" x14ac:dyDescent="0.2">
      <c r="AF2763" s="101"/>
      <c r="AG2763" s="101"/>
    </row>
    <row r="2764" spans="32:33" s="100" customFormat="1" x14ac:dyDescent="0.2">
      <c r="AF2764" s="101"/>
      <c r="AG2764" s="101"/>
    </row>
    <row r="2765" spans="32:33" s="100" customFormat="1" x14ac:dyDescent="0.2">
      <c r="AF2765" s="101"/>
      <c r="AG2765" s="101"/>
    </row>
    <row r="2766" spans="32:33" s="100" customFormat="1" x14ac:dyDescent="0.2">
      <c r="AF2766" s="101"/>
      <c r="AG2766" s="101"/>
    </row>
    <row r="2767" spans="32:33" s="100" customFormat="1" x14ac:dyDescent="0.2">
      <c r="AF2767" s="101"/>
      <c r="AG2767" s="101"/>
    </row>
    <row r="2768" spans="32:33" s="100" customFormat="1" x14ac:dyDescent="0.2">
      <c r="AF2768" s="101"/>
      <c r="AG2768" s="101"/>
    </row>
    <row r="2769" spans="32:33" s="100" customFormat="1" x14ac:dyDescent="0.2">
      <c r="AF2769" s="101"/>
      <c r="AG2769" s="101"/>
    </row>
    <row r="2770" spans="32:33" s="100" customFormat="1" x14ac:dyDescent="0.2">
      <c r="AF2770" s="101"/>
      <c r="AG2770" s="101"/>
    </row>
    <row r="2771" spans="32:33" s="100" customFormat="1" x14ac:dyDescent="0.2">
      <c r="AF2771" s="101"/>
      <c r="AG2771" s="101"/>
    </row>
    <row r="2772" spans="32:33" s="100" customFormat="1" x14ac:dyDescent="0.2">
      <c r="AF2772" s="101"/>
      <c r="AG2772" s="101"/>
    </row>
    <row r="2773" spans="32:33" s="100" customFormat="1" x14ac:dyDescent="0.2">
      <c r="AF2773" s="101"/>
      <c r="AG2773" s="101"/>
    </row>
    <row r="2774" spans="32:33" s="100" customFormat="1" x14ac:dyDescent="0.2">
      <c r="AF2774" s="101"/>
      <c r="AG2774" s="101"/>
    </row>
    <row r="2775" spans="32:33" s="100" customFormat="1" x14ac:dyDescent="0.2">
      <c r="AF2775" s="101"/>
      <c r="AG2775" s="101"/>
    </row>
    <row r="2776" spans="32:33" s="100" customFormat="1" x14ac:dyDescent="0.2">
      <c r="AF2776" s="101"/>
      <c r="AG2776" s="101"/>
    </row>
    <row r="2777" spans="32:33" s="100" customFormat="1" x14ac:dyDescent="0.2">
      <c r="AF2777" s="101"/>
      <c r="AG2777" s="101"/>
    </row>
    <row r="2778" spans="32:33" s="100" customFormat="1" x14ac:dyDescent="0.2">
      <c r="AF2778" s="101"/>
      <c r="AG2778" s="101"/>
    </row>
    <row r="2779" spans="32:33" s="100" customFormat="1" x14ac:dyDescent="0.2">
      <c r="AF2779" s="101"/>
      <c r="AG2779" s="101"/>
    </row>
    <row r="2780" spans="32:33" s="100" customFormat="1" x14ac:dyDescent="0.2">
      <c r="AF2780" s="101"/>
      <c r="AG2780" s="101"/>
    </row>
    <row r="2781" spans="32:33" s="100" customFormat="1" x14ac:dyDescent="0.2">
      <c r="AF2781" s="101"/>
      <c r="AG2781" s="101"/>
    </row>
    <row r="2782" spans="32:33" s="100" customFormat="1" x14ac:dyDescent="0.2">
      <c r="AF2782" s="101"/>
      <c r="AG2782" s="101"/>
    </row>
    <row r="2783" spans="32:33" s="100" customFormat="1" x14ac:dyDescent="0.2">
      <c r="AF2783" s="101"/>
      <c r="AG2783" s="101"/>
    </row>
    <row r="2784" spans="32:33" s="100" customFormat="1" x14ac:dyDescent="0.2">
      <c r="AF2784" s="101"/>
      <c r="AG2784" s="101"/>
    </row>
    <row r="2785" spans="32:33" s="100" customFormat="1" x14ac:dyDescent="0.2">
      <c r="AF2785" s="101"/>
      <c r="AG2785" s="101"/>
    </row>
    <row r="2786" spans="32:33" s="100" customFormat="1" x14ac:dyDescent="0.2">
      <c r="AF2786" s="101"/>
      <c r="AG2786" s="101"/>
    </row>
    <row r="2787" spans="32:33" s="100" customFormat="1" x14ac:dyDescent="0.2">
      <c r="AF2787" s="101"/>
      <c r="AG2787" s="101"/>
    </row>
    <row r="2788" spans="32:33" s="100" customFormat="1" x14ac:dyDescent="0.2">
      <c r="AF2788" s="101"/>
      <c r="AG2788" s="101"/>
    </row>
    <row r="2789" spans="32:33" s="100" customFormat="1" x14ac:dyDescent="0.2">
      <c r="AF2789" s="101"/>
      <c r="AG2789" s="101"/>
    </row>
    <row r="2790" spans="32:33" s="100" customFormat="1" x14ac:dyDescent="0.2">
      <c r="AF2790" s="101"/>
      <c r="AG2790" s="101"/>
    </row>
    <row r="2791" spans="32:33" s="100" customFormat="1" x14ac:dyDescent="0.2">
      <c r="AF2791" s="101"/>
      <c r="AG2791" s="101"/>
    </row>
    <row r="2792" spans="32:33" s="100" customFormat="1" x14ac:dyDescent="0.2">
      <c r="AF2792" s="101"/>
      <c r="AG2792" s="101"/>
    </row>
    <row r="2793" spans="32:33" s="100" customFormat="1" x14ac:dyDescent="0.2">
      <c r="AF2793" s="101"/>
      <c r="AG2793" s="101"/>
    </row>
    <row r="2794" spans="32:33" s="100" customFormat="1" x14ac:dyDescent="0.2">
      <c r="AF2794" s="101"/>
      <c r="AG2794" s="101"/>
    </row>
    <row r="2795" spans="32:33" s="100" customFormat="1" x14ac:dyDescent="0.2">
      <c r="AF2795" s="101"/>
      <c r="AG2795" s="101"/>
    </row>
    <row r="2796" spans="32:33" s="100" customFormat="1" x14ac:dyDescent="0.2">
      <c r="AF2796" s="101"/>
      <c r="AG2796" s="101"/>
    </row>
    <row r="2797" spans="32:33" s="100" customFormat="1" x14ac:dyDescent="0.2">
      <c r="AF2797" s="101"/>
      <c r="AG2797" s="101"/>
    </row>
    <row r="2798" spans="32:33" s="100" customFormat="1" x14ac:dyDescent="0.2">
      <c r="AF2798" s="101"/>
      <c r="AG2798" s="101"/>
    </row>
    <row r="2799" spans="32:33" s="100" customFormat="1" x14ac:dyDescent="0.2">
      <c r="AF2799" s="101"/>
      <c r="AG2799" s="101"/>
    </row>
    <row r="2800" spans="32:33" s="100" customFormat="1" x14ac:dyDescent="0.2">
      <c r="AF2800" s="101"/>
      <c r="AG2800" s="101"/>
    </row>
    <row r="2801" spans="32:33" s="100" customFormat="1" x14ac:dyDescent="0.2">
      <c r="AF2801" s="101"/>
      <c r="AG2801" s="101"/>
    </row>
    <row r="2802" spans="32:33" s="100" customFormat="1" x14ac:dyDescent="0.2">
      <c r="AF2802" s="101"/>
      <c r="AG2802" s="101"/>
    </row>
    <row r="2803" spans="32:33" s="100" customFormat="1" x14ac:dyDescent="0.2">
      <c r="AF2803" s="101"/>
      <c r="AG2803" s="101"/>
    </row>
    <row r="2804" spans="32:33" s="100" customFormat="1" x14ac:dyDescent="0.2">
      <c r="AF2804" s="101"/>
      <c r="AG2804" s="101"/>
    </row>
    <row r="2805" spans="32:33" s="100" customFormat="1" x14ac:dyDescent="0.2">
      <c r="AF2805" s="101"/>
      <c r="AG2805" s="101"/>
    </row>
    <row r="2806" spans="32:33" s="100" customFormat="1" x14ac:dyDescent="0.2">
      <c r="AF2806" s="101"/>
      <c r="AG2806" s="101"/>
    </row>
    <row r="2807" spans="32:33" s="100" customFormat="1" x14ac:dyDescent="0.2">
      <c r="AF2807" s="101"/>
      <c r="AG2807" s="101"/>
    </row>
    <row r="2808" spans="32:33" s="100" customFormat="1" x14ac:dyDescent="0.2">
      <c r="AF2808" s="101"/>
      <c r="AG2808" s="101"/>
    </row>
    <row r="2809" spans="32:33" s="100" customFormat="1" x14ac:dyDescent="0.2">
      <c r="AF2809" s="101"/>
      <c r="AG2809" s="101"/>
    </row>
    <row r="2810" spans="32:33" s="100" customFormat="1" x14ac:dyDescent="0.2">
      <c r="AF2810" s="101"/>
      <c r="AG2810" s="101"/>
    </row>
    <row r="2811" spans="32:33" s="100" customFormat="1" x14ac:dyDescent="0.2">
      <c r="AF2811" s="101"/>
      <c r="AG2811" s="101"/>
    </row>
    <row r="2812" spans="32:33" s="100" customFormat="1" x14ac:dyDescent="0.2">
      <c r="AF2812" s="101"/>
      <c r="AG2812" s="101"/>
    </row>
    <row r="2813" spans="32:33" s="100" customFormat="1" x14ac:dyDescent="0.2">
      <c r="AF2813" s="101"/>
      <c r="AG2813" s="101"/>
    </row>
    <row r="2814" spans="32:33" s="100" customFormat="1" x14ac:dyDescent="0.2">
      <c r="AF2814" s="101"/>
      <c r="AG2814" s="101"/>
    </row>
    <row r="2815" spans="32:33" s="100" customFormat="1" x14ac:dyDescent="0.2">
      <c r="AF2815" s="101"/>
      <c r="AG2815" s="101"/>
    </row>
    <row r="2816" spans="32:33" s="100" customFormat="1" x14ac:dyDescent="0.2">
      <c r="AF2816" s="101"/>
      <c r="AG2816" s="101"/>
    </row>
    <row r="2817" spans="32:33" s="100" customFormat="1" x14ac:dyDescent="0.2">
      <c r="AF2817" s="101"/>
      <c r="AG2817" s="101"/>
    </row>
    <row r="2818" spans="32:33" s="100" customFormat="1" x14ac:dyDescent="0.2">
      <c r="AF2818" s="101"/>
      <c r="AG2818" s="101"/>
    </row>
    <row r="2819" spans="32:33" s="100" customFormat="1" x14ac:dyDescent="0.2">
      <c r="AF2819" s="101"/>
      <c r="AG2819" s="101"/>
    </row>
    <row r="2820" spans="32:33" s="100" customFormat="1" x14ac:dyDescent="0.2">
      <c r="AF2820" s="101"/>
      <c r="AG2820" s="101"/>
    </row>
    <row r="2821" spans="32:33" s="100" customFormat="1" x14ac:dyDescent="0.2">
      <c r="AF2821" s="101"/>
      <c r="AG2821" s="101"/>
    </row>
    <row r="2822" spans="32:33" s="100" customFormat="1" x14ac:dyDescent="0.2">
      <c r="AF2822" s="101"/>
      <c r="AG2822" s="101"/>
    </row>
    <row r="2823" spans="32:33" s="100" customFormat="1" x14ac:dyDescent="0.2">
      <c r="AF2823" s="101"/>
      <c r="AG2823" s="101"/>
    </row>
    <row r="2824" spans="32:33" s="100" customFormat="1" x14ac:dyDescent="0.2">
      <c r="AF2824" s="101"/>
      <c r="AG2824" s="101"/>
    </row>
    <row r="2825" spans="32:33" s="100" customFormat="1" x14ac:dyDescent="0.2">
      <c r="AF2825" s="101"/>
      <c r="AG2825" s="101"/>
    </row>
    <row r="2826" spans="32:33" s="100" customFormat="1" x14ac:dyDescent="0.2">
      <c r="AF2826" s="101"/>
      <c r="AG2826" s="101"/>
    </row>
    <row r="2827" spans="32:33" s="100" customFormat="1" x14ac:dyDescent="0.2">
      <c r="AF2827" s="101"/>
      <c r="AG2827" s="101"/>
    </row>
    <row r="2828" spans="32:33" s="100" customFormat="1" x14ac:dyDescent="0.2">
      <c r="AF2828" s="101"/>
      <c r="AG2828" s="101"/>
    </row>
    <row r="2829" spans="32:33" s="100" customFormat="1" x14ac:dyDescent="0.2">
      <c r="AF2829" s="101"/>
      <c r="AG2829" s="101"/>
    </row>
    <row r="2830" spans="32:33" s="100" customFormat="1" x14ac:dyDescent="0.2">
      <c r="AF2830" s="101"/>
      <c r="AG2830" s="101"/>
    </row>
    <row r="2831" spans="32:33" s="100" customFormat="1" x14ac:dyDescent="0.2">
      <c r="AF2831" s="101"/>
      <c r="AG2831" s="101"/>
    </row>
    <row r="2832" spans="32:33" s="100" customFormat="1" x14ac:dyDescent="0.2">
      <c r="AF2832" s="101"/>
      <c r="AG2832" s="101"/>
    </row>
    <row r="2833" spans="32:33" s="100" customFormat="1" x14ac:dyDescent="0.2">
      <c r="AF2833" s="101"/>
      <c r="AG2833" s="101"/>
    </row>
    <row r="2834" spans="32:33" s="100" customFormat="1" x14ac:dyDescent="0.2">
      <c r="AF2834" s="101"/>
      <c r="AG2834" s="101"/>
    </row>
    <row r="2835" spans="32:33" s="100" customFormat="1" x14ac:dyDescent="0.2">
      <c r="AF2835" s="101"/>
      <c r="AG2835" s="101"/>
    </row>
    <row r="2836" spans="32:33" s="100" customFormat="1" x14ac:dyDescent="0.2">
      <c r="AF2836" s="101"/>
      <c r="AG2836" s="101"/>
    </row>
    <row r="2837" spans="32:33" s="100" customFormat="1" x14ac:dyDescent="0.2">
      <c r="AF2837" s="101"/>
      <c r="AG2837" s="101"/>
    </row>
    <row r="2838" spans="32:33" s="100" customFormat="1" x14ac:dyDescent="0.2">
      <c r="AF2838" s="101"/>
      <c r="AG2838" s="101"/>
    </row>
    <row r="2839" spans="32:33" s="100" customFormat="1" x14ac:dyDescent="0.2">
      <c r="AF2839" s="101"/>
      <c r="AG2839" s="101"/>
    </row>
    <row r="2840" spans="32:33" s="100" customFormat="1" x14ac:dyDescent="0.2">
      <c r="AF2840" s="101"/>
      <c r="AG2840" s="101"/>
    </row>
    <row r="2841" spans="32:33" s="100" customFormat="1" x14ac:dyDescent="0.2">
      <c r="AF2841" s="101"/>
      <c r="AG2841" s="101"/>
    </row>
    <row r="2842" spans="32:33" s="100" customFormat="1" x14ac:dyDescent="0.2">
      <c r="AF2842" s="101"/>
      <c r="AG2842" s="101"/>
    </row>
    <row r="2843" spans="32:33" s="100" customFormat="1" x14ac:dyDescent="0.2">
      <c r="AF2843" s="101"/>
      <c r="AG2843" s="101"/>
    </row>
    <row r="2844" spans="32:33" s="100" customFormat="1" x14ac:dyDescent="0.2">
      <c r="AF2844" s="101"/>
      <c r="AG2844" s="101"/>
    </row>
    <row r="2845" spans="32:33" s="100" customFormat="1" x14ac:dyDescent="0.2">
      <c r="AF2845" s="101"/>
      <c r="AG2845" s="101"/>
    </row>
    <row r="2846" spans="32:33" s="100" customFormat="1" x14ac:dyDescent="0.2">
      <c r="AF2846" s="101"/>
      <c r="AG2846" s="101"/>
    </row>
    <row r="2847" spans="32:33" s="100" customFormat="1" x14ac:dyDescent="0.2">
      <c r="AF2847" s="101"/>
      <c r="AG2847" s="101"/>
    </row>
    <row r="2848" spans="32:33" s="100" customFormat="1" x14ac:dyDescent="0.2">
      <c r="AF2848" s="101"/>
      <c r="AG2848" s="101"/>
    </row>
    <row r="2849" spans="32:33" s="100" customFormat="1" x14ac:dyDescent="0.2">
      <c r="AF2849" s="101"/>
      <c r="AG2849" s="101"/>
    </row>
    <row r="2850" spans="32:33" s="100" customFormat="1" x14ac:dyDescent="0.2">
      <c r="AF2850" s="101"/>
      <c r="AG2850" s="101"/>
    </row>
    <row r="2851" spans="32:33" s="100" customFormat="1" x14ac:dyDescent="0.2">
      <c r="AF2851" s="101"/>
      <c r="AG2851" s="101"/>
    </row>
    <row r="2852" spans="32:33" s="100" customFormat="1" x14ac:dyDescent="0.2">
      <c r="AF2852" s="101"/>
      <c r="AG2852" s="101"/>
    </row>
    <row r="2853" spans="32:33" s="100" customFormat="1" x14ac:dyDescent="0.2">
      <c r="AF2853" s="101"/>
      <c r="AG2853" s="101"/>
    </row>
    <row r="2854" spans="32:33" s="100" customFormat="1" x14ac:dyDescent="0.2">
      <c r="AF2854" s="101"/>
      <c r="AG2854" s="101"/>
    </row>
    <row r="2855" spans="32:33" s="100" customFormat="1" x14ac:dyDescent="0.2">
      <c r="AF2855" s="101"/>
      <c r="AG2855" s="101"/>
    </row>
    <row r="2856" spans="32:33" s="100" customFormat="1" x14ac:dyDescent="0.2">
      <c r="AF2856" s="101"/>
      <c r="AG2856" s="101"/>
    </row>
    <row r="2857" spans="32:33" s="100" customFormat="1" x14ac:dyDescent="0.2">
      <c r="AF2857" s="101"/>
      <c r="AG2857" s="101"/>
    </row>
    <row r="2858" spans="32:33" s="100" customFormat="1" x14ac:dyDescent="0.2">
      <c r="AF2858" s="101"/>
      <c r="AG2858" s="101"/>
    </row>
    <row r="2859" spans="32:33" s="100" customFormat="1" x14ac:dyDescent="0.2">
      <c r="AF2859" s="101"/>
      <c r="AG2859" s="101"/>
    </row>
    <row r="2860" spans="32:33" s="100" customFormat="1" x14ac:dyDescent="0.2">
      <c r="AF2860" s="101"/>
      <c r="AG2860" s="101"/>
    </row>
    <row r="2861" spans="32:33" s="100" customFormat="1" x14ac:dyDescent="0.2">
      <c r="AF2861" s="101"/>
      <c r="AG2861" s="101"/>
    </row>
    <row r="2862" spans="32:33" s="100" customFormat="1" x14ac:dyDescent="0.2">
      <c r="AF2862" s="101"/>
      <c r="AG2862" s="101"/>
    </row>
    <row r="2863" spans="32:33" s="100" customFormat="1" x14ac:dyDescent="0.2">
      <c r="AF2863" s="101"/>
      <c r="AG2863" s="101"/>
    </row>
    <row r="2864" spans="32:33" s="100" customFormat="1" x14ac:dyDescent="0.2">
      <c r="AF2864" s="101"/>
      <c r="AG2864" s="101"/>
    </row>
    <row r="2865" spans="32:33" s="100" customFormat="1" x14ac:dyDescent="0.2">
      <c r="AF2865" s="101"/>
      <c r="AG2865" s="101"/>
    </row>
    <row r="2866" spans="32:33" s="100" customFormat="1" x14ac:dyDescent="0.2">
      <c r="AF2866" s="101"/>
      <c r="AG2866" s="101"/>
    </row>
    <row r="2867" spans="32:33" s="100" customFormat="1" x14ac:dyDescent="0.2">
      <c r="AF2867" s="101"/>
      <c r="AG2867" s="101"/>
    </row>
    <row r="2868" spans="32:33" s="100" customFormat="1" x14ac:dyDescent="0.2">
      <c r="AF2868" s="101"/>
      <c r="AG2868" s="101"/>
    </row>
    <row r="2869" spans="32:33" s="100" customFormat="1" x14ac:dyDescent="0.2">
      <c r="AF2869" s="101"/>
      <c r="AG2869" s="101"/>
    </row>
    <row r="2870" spans="32:33" s="100" customFormat="1" x14ac:dyDescent="0.2">
      <c r="AF2870" s="101"/>
      <c r="AG2870" s="101"/>
    </row>
    <row r="2871" spans="32:33" s="100" customFormat="1" x14ac:dyDescent="0.2">
      <c r="AF2871" s="101"/>
      <c r="AG2871" s="101"/>
    </row>
    <row r="2872" spans="32:33" s="100" customFormat="1" x14ac:dyDescent="0.2">
      <c r="AF2872" s="101"/>
      <c r="AG2872" s="101"/>
    </row>
    <row r="2873" spans="32:33" s="100" customFormat="1" x14ac:dyDescent="0.2">
      <c r="AF2873" s="101"/>
      <c r="AG2873" s="101"/>
    </row>
    <row r="2874" spans="32:33" s="100" customFormat="1" x14ac:dyDescent="0.2">
      <c r="AF2874" s="101"/>
      <c r="AG2874" s="101"/>
    </row>
    <row r="2875" spans="32:33" s="100" customFormat="1" x14ac:dyDescent="0.2">
      <c r="AF2875" s="101"/>
      <c r="AG2875" s="101"/>
    </row>
    <row r="2876" spans="32:33" s="100" customFormat="1" x14ac:dyDescent="0.2">
      <c r="AF2876" s="101"/>
      <c r="AG2876" s="101"/>
    </row>
    <row r="2877" spans="32:33" s="100" customFormat="1" x14ac:dyDescent="0.2">
      <c r="AF2877" s="101"/>
      <c r="AG2877" s="101"/>
    </row>
    <row r="2878" spans="32:33" s="100" customFormat="1" x14ac:dyDescent="0.2">
      <c r="AF2878" s="101"/>
      <c r="AG2878" s="101"/>
    </row>
    <row r="2879" spans="32:33" s="100" customFormat="1" x14ac:dyDescent="0.2">
      <c r="AF2879" s="101"/>
      <c r="AG2879" s="101"/>
    </row>
    <row r="2880" spans="32:33" s="100" customFormat="1" x14ac:dyDescent="0.2">
      <c r="AF2880" s="101"/>
      <c r="AG2880" s="101"/>
    </row>
    <row r="2881" spans="32:33" s="100" customFormat="1" x14ac:dyDescent="0.2">
      <c r="AF2881" s="101"/>
      <c r="AG2881" s="101"/>
    </row>
    <row r="2882" spans="32:33" s="100" customFormat="1" x14ac:dyDescent="0.2">
      <c r="AF2882" s="101"/>
      <c r="AG2882" s="101"/>
    </row>
    <row r="2883" spans="32:33" s="100" customFormat="1" x14ac:dyDescent="0.2">
      <c r="AF2883" s="101"/>
      <c r="AG2883" s="101"/>
    </row>
    <row r="2884" spans="32:33" s="100" customFormat="1" x14ac:dyDescent="0.2">
      <c r="AF2884" s="101"/>
      <c r="AG2884" s="101"/>
    </row>
    <row r="2885" spans="32:33" s="100" customFormat="1" x14ac:dyDescent="0.2">
      <c r="AF2885" s="101"/>
      <c r="AG2885" s="101"/>
    </row>
    <row r="2886" spans="32:33" s="100" customFormat="1" x14ac:dyDescent="0.2">
      <c r="AF2886" s="101"/>
      <c r="AG2886" s="101"/>
    </row>
    <row r="2887" spans="32:33" s="100" customFormat="1" x14ac:dyDescent="0.2">
      <c r="AF2887" s="101"/>
      <c r="AG2887" s="101"/>
    </row>
    <row r="2888" spans="32:33" s="100" customFormat="1" x14ac:dyDescent="0.2">
      <c r="AF2888" s="101"/>
      <c r="AG2888" s="101"/>
    </row>
    <row r="2889" spans="32:33" s="100" customFormat="1" x14ac:dyDescent="0.2">
      <c r="AF2889" s="101"/>
      <c r="AG2889" s="101"/>
    </row>
    <row r="2890" spans="32:33" s="100" customFormat="1" x14ac:dyDescent="0.2">
      <c r="AF2890" s="101"/>
      <c r="AG2890" s="101"/>
    </row>
    <row r="2891" spans="32:33" s="100" customFormat="1" x14ac:dyDescent="0.2">
      <c r="AF2891" s="101"/>
      <c r="AG2891" s="101"/>
    </row>
    <row r="2892" spans="32:33" s="100" customFormat="1" x14ac:dyDescent="0.2">
      <c r="AF2892" s="101"/>
      <c r="AG2892" s="101"/>
    </row>
    <row r="2893" spans="32:33" s="100" customFormat="1" x14ac:dyDescent="0.2">
      <c r="AF2893" s="101"/>
      <c r="AG2893" s="101"/>
    </row>
    <row r="2894" spans="32:33" s="100" customFormat="1" x14ac:dyDescent="0.2">
      <c r="AF2894" s="101"/>
      <c r="AG2894" s="101"/>
    </row>
    <row r="2895" spans="32:33" s="100" customFormat="1" x14ac:dyDescent="0.2">
      <c r="AF2895" s="101"/>
      <c r="AG2895" s="101"/>
    </row>
    <row r="2896" spans="32:33" s="100" customFormat="1" x14ac:dyDescent="0.2">
      <c r="AF2896" s="101"/>
      <c r="AG2896" s="101"/>
    </row>
    <row r="2897" spans="32:33" s="100" customFormat="1" x14ac:dyDescent="0.2">
      <c r="AF2897" s="101"/>
      <c r="AG2897" s="101"/>
    </row>
    <row r="2898" spans="32:33" s="100" customFormat="1" x14ac:dyDescent="0.2">
      <c r="AF2898" s="101"/>
      <c r="AG2898" s="101"/>
    </row>
    <row r="2899" spans="32:33" s="100" customFormat="1" x14ac:dyDescent="0.2">
      <c r="AF2899" s="101"/>
      <c r="AG2899" s="101"/>
    </row>
    <row r="2900" spans="32:33" s="100" customFormat="1" x14ac:dyDescent="0.2">
      <c r="AF2900" s="101"/>
      <c r="AG2900" s="101"/>
    </row>
    <row r="2901" spans="32:33" s="100" customFormat="1" x14ac:dyDescent="0.2">
      <c r="AF2901" s="101"/>
      <c r="AG2901" s="101"/>
    </row>
    <row r="2902" spans="32:33" s="100" customFormat="1" x14ac:dyDescent="0.2">
      <c r="AF2902" s="101"/>
      <c r="AG2902" s="101"/>
    </row>
    <row r="2903" spans="32:33" s="100" customFormat="1" x14ac:dyDescent="0.2">
      <c r="AF2903" s="101"/>
      <c r="AG2903" s="101"/>
    </row>
    <row r="2904" spans="32:33" s="100" customFormat="1" x14ac:dyDescent="0.2">
      <c r="AF2904" s="101"/>
      <c r="AG2904" s="101"/>
    </row>
    <row r="2905" spans="32:33" s="100" customFormat="1" x14ac:dyDescent="0.2">
      <c r="AF2905" s="101"/>
      <c r="AG2905" s="101"/>
    </row>
    <row r="2906" spans="32:33" s="100" customFormat="1" x14ac:dyDescent="0.2">
      <c r="AF2906" s="101"/>
      <c r="AG2906" s="101"/>
    </row>
    <row r="2907" spans="32:33" s="100" customFormat="1" x14ac:dyDescent="0.2">
      <c r="AF2907" s="101"/>
      <c r="AG2907" s="101"/>
    </row>
    <row r="2908" spans="32:33" s="100" customFormat="1" x14ac:dyDescent="0.2">
      <c r="AF2908" s="101"/>
      <c r="AG2908" s="101"/>
    </row>
    <row r="2909" spans="32:33" s="100" customFormat="1" x14ac:dyDescent="0.2">
      <c r="AF2909" s="101"/>
      <c r="AG2909" s="101"/>
    </row>
    <row r="2910" spans="32:33" s="100" customFormat="1" x14ac:dyDescent="0.2">
      <c r="AF2910" s="101"/>
      <c r="AG2910" s="101"/>
    </row>
    <row r="2911" spans="32:33" s="100" customFormat="1" x14ac:dyDescent="0.2">
      <c r="AF2911" s="101"/>
      <c r="AG2911" s="101"/>
    </row>
    <row r="2912" spans="32:33" s="100" customFormat="1" x14ac:dyDescent="0.2">
      <c r="AF2912" s="101"/>
      <c r="AG2912" s="101"/>
    </row>
    <row r="2913" spans="32:33" s="100" customFormat="1" x14ac:dyDescent="0.2">
      <c r="AF2913" s="101"/>
      <c r="AG2913" s="101"/>
    </row>
    <row r="2914" spans="32:33" s="100" customFormat="1" x14ac:dyDescent="0.2">
      <c r="AF2914" s="101"/>
      <c r="AG2914" s="101"/>
    </row>
    <row r="2915" spans="32:33" s="100" customFormat="1" x14ac:dyDescent="0.2">
      <c r="AF2915" s="101"/>
      <c r="AG2915" s="101"/>
    </row>
    <row r="2916" spans="32:33" s="100" customFormat="1" x14ac:dyDescent="0.2">
      <c r="AF2916" s="101"/>
      <c r="AG2916" s="101"/>
    </row>
    <row r="2917" spans="32:33" s="100" customFormat="1" x14ac:dyDescent="0.2">
      <c r="AF2917" s="101"/>
      <c r="AG2917" s="101"/>
    </row>
    <row r="2918" spans="32:33" s="100" customFormat="1" x14ac:dyDescent="0.2">
      <c r="AF2918" s="101"/>
      <c r="AG2918" s="101"/>
    </row>
    <row r="2919" spans="32:33" s="100" customFormat="1" x14ac:dyDescent="0.2">
      <c r="AF2919" s="101"/>
      <c r="AG2919" s="101"/>
    </row>
    <row r="2920" spans="32:33" s="100" customFormat="1" x14ac:dyDescent="0.2">
      <c r="AF2920" s="101"/>
      <c r="AG2920" s="101"/>
    </row>
    <row r="2921" spans="32:33" s="100" customFormat="1" x14ac:dyDescent="0.2">
      <c r="AF2921" s="101"/>
      <c r="AG2921" s="101"/>
    </row>
    <row r="2922" spans="32:33" s="100" customFormat="1" x14ac:dyDescent="0.2">
      <c r="AF2922" s="101"/>
      <c r="AG2922" s="101"/>
    </row>
    <row r="2923" spans="32:33" s="100" customFormat="1" x14ac:dyDescent="0.2">
      <c r="AF2923" s="101"/>
      <c r="AG2923" s="101"/>
    </row>
    <row r="2924" spans="32:33" s="100" customFormat="1" x14ac:dyDescent="0.2">
      <c r="AF2924" s="101"/>
      <c r="AG2924" s="101"/>
    </row>
    <row r="2925" spans="32:33" s="100" customFormat="1" x14ac:dyDescent="0.2">
      <c r="AF2925" s="101"/>
      <c r="AG2925" s="101"/>
    </row>
    <row r="2926" spans="32:33" s="100" customFormat="1" x14ac:dyDescent="0.2">
      <c r="AF2926" s="101"/>
      <c r="AG2926" s="101"/>
    </row>
    <row r="2927" spans="32:33" s="100" customFormat="1" x14ac:dyDescent="0.2">
      <c r="AF2927" s="101"/>
      <c r="AG2927" s="101"/>
    </row>
    <row r="2928" spans="32:33" s="100" customFormat="1" x14ac:dyDescent="0.2">
      <c r="AF2928" s="101"/>
      <c r="AG2928" s="101"/>
    </row>
    <row r="2929" spans="32:33" s="100" customFormat="1" x14ac:dyDescent="0.2">
      <c r="AF2929" s="101"/>
      <c r="AG2929" s="101"/>
    </row>
    <row r="2930" spans="32:33" s="100" customFormat="1" x14ac:dyDescent="0.2">
      <c r="AF2930" s="101"/>
      <c r="AG2930" s="101"/>
    </row>
    <row r="2931" spans="32:33" s="100" customFormat="1" x14ac:dyDescent="0.2">
      <c r="AF2931" s="101"/>
      <c r="AG2931" s="101"/>
    </row>
    <row r="2932" spans="32:33" s="100" customFormat="1" x14ac:dyDescent="0.2">
      <c r="AF2932" s="101"/>
      <c r="AG2932" s="101"/>
    </row>
    <row r="2933" spans="32:33" s="100" customFormat="1" x14ac:dyDescent="0.2">
      <c r="AF2933" s="101"/>
      <c r="AG2933" s="101"/>
    </row>
    <row r="2934" spans="32:33" s="100" customFormat="1" x14ac:dyDescent="0.2">
      <c r="AF2934" s="101"/>
      <c r="AG2934" s="101"/>
    </row>
    <row r="2935" spans="32:33" s="100" customFormat="1" x14ac:dyDescent="0.2">
      <c r="AF2935" s="101"/>
      <c r="AG2935" s="101"/>
    </row>
    <row r="2936" spans="32:33" s="100" customFormat="1" x14ac:dyDescent="0.2">
      <c r="AF2936" s="101"/>
      <c r="AG2936" s="101"/>
    </row>
    <row r="2937" spans="32:33" s="100" customFormat="1" x14ac:dyDescent="0.2">
      <c r="AF2937" s="101"/>
      <c r="AG2937" s="101"/>
    </row>
    <row r="2938" spans="32:33" s="100" customFormat="1" x14ac:dyDescent="0.2">
      <c r="AF2938" s="101"/>
      <c r="AG2938" s="101"/>
    </row>
    <row r="2939" spans="32:33" s="100" customFormat="1" x14ac:dyDescent="0.2">
      <c r="AF2939" s="101"/>
      <c r="AG2939" s="101"/>
    </row>
    <row r="2940" spans="32:33" s="100" customFormat="1" x14ac:dyDescent="0.2">
      <c r="AF2940" s="101"/>
      <c r="AG2940" s="101"/>
    </row>
    <row r="2941" spans="32:33" s="100" customFormat="1" x14ac:dyDescent="0.2">
      <c r="AF2941" s="101"/>
      <c r="AG2941" s="101"/>
    </row>
    <row r="2942" spans="32:33" s="100" customFormat="1" x14ac:dyDescent="0.2">
      <c r="AF2942" s="101"/>
      <c r="AG2942" s="101"/>
    </row>
    <row r="2943" spans="32:33" s="100" customFormat="1" x14ac:dyDescent="0.2">
      <c r="AF2943" s="101"/>
      <c r="AG2943" s="101"/>
    </row>
    <row r="2944" spans="32:33" s="100" customFormat="1" x14ac:dyDescent="0.2">
      <c r="AF2944" s="101"/>
      <c r="AG2944" s="101"/>
    </row>
    <row r="2945" spans="32:33" s="100" customFormat="1" x14ac:dyDescent="0.2">
      <c r="AF2945" s="101"/>
      <c r="AG2945" s="101"/>
    </row>
    <row r="2946" spans="32:33" s="100" customFormat="1" x14ac:dyDescent="0.2">
      <c r="AF2946" s="101"/>
      <c r="AG2946" s="101"/>
    </row>
    <row r="2947" spans="32:33" s="100" customFormat="1" x14ac:dyDescent="0.2">
      <c r="AF2947" s="101"/>
      <c r="AG2947" s="101"/>
    </row>
    <row r="2948" spans="32:33" s="100" customFormat="1" x14ac:dyDescent="0.2">
      <c r="AF2948" s="101"/>
      <c r="AG2948" s="101"/>
    </row>
    <row r="2949" spans="32:33" s="100" customFormat="1" x14ac:dyDescent="0.2">
      <c r="AF2949" s="101"/>
      <c r="AG2949" s="101"/>
    </row>
    <row r="2950" spans="32:33" s="100" customFormat="1" x14ac:dyDescent="0.2">
      <c r="AF2950" s="101"/>
      <c r="AG2950" s="101"/>
    </row>
    <row r="2951" spans="32:33" s="100" customFormat="1" x14ac:dyDescent="0.2">
      <c r="AF2951" s="101"/>
      <c r="AG2951" s="101"/>
    </row>
    <row r="2952" spans="32:33" s="100" customFormat="1" x14ac:dyDescent="0.2">
      <c r="AF2952" s="101"/>
      <c r="AG2952" s="101"/>
    </row>
    <row r="2953" spans="32:33" s="100" customFormat="1" x14ac:dyDescent="0.2">
      <c r="AF2953" s="101"/>
      <c r="AG2953" s="101"/>
    </row>
    <row r="2954" spans="32:33" s="100" customFormat="1" x14ac:dyDescent="0.2">
      <c r="AF2954" s="101"/>
      <c r="AG2954" s="101"/>
    </row>
    <row r="2955" spans="32:33" s="100" customFormat="1" x14ac:dyDescent="0.2">
      <c r="AF2955" s="101"/>
      <c r="AG2955" s="101"/>
    </row>
    <row r="2956" spans="32:33" s="100" customFormat="1" x14ac:dyDescent="0.2">
      <c r="AF2956" s="101"/>
      <c r="AG2956" s="101"/>
    </row>
    <row r="2957" spans="32:33" s="100" customFormat="1" x14ac:dyDescent="0.2">
      <c r="AF2957" s="101"/>
      <c r="AG2957" s="101"/>
    </row>
    <row r="2958" spans="32:33" s="100" customFormat="1" x14ac:dyDescent="0.2">
      <c r="AF2958" s="101"/>
      <c r="AG2958" s="101"/>
    </row>
    <row r="2959" spans="32:33" s="100" customFormat="1" x14ac:dyDescent="0.2">
      <c r="AF2959" s="101"/>
      <c r="AG2959" s="101"/>
    </row>
    <row r="2960" spans="32:33" s="100" customFormat="1" x14ac:dyDescent="0.2">
      <c r="AF2960" s="101"/>
      <c r="AG2960" s="101"/>
    </row>
    <row r="2961" spans="32:33" s="100" customFormat="1" x14ac:dyDescent="0.2">
      <c r="AF2961" s="101"/>
      <c r="AG2961" s="101"/>
    </row>
    <row r="2962" spans="32:33" s="100" customFormat="1" x14ac:dyDescent="0.2">
      <c r="AF2962" s="101"/>
      <c r="AG2962" s="101"/>
    </row>
    <row r="2963" spans="32:33" s="100" customFormat="1" x14ac:dyDescent="0.2">
      <c r="AF2963" s="101"/>
      <c r="AG2963" s="101"/>
    </row>
    <row r="2964" spans="32:33" s="100" customFormat="1" x14ac:dyDescent="0.2">
      <c r="AF2964" s="101"/>
      <c r="AG2964" s="101"/>
    </row>
    <row r="2965" spans="32:33" s="100" customFormat="1" x14ac:dyDescent="0.2">
      <c r="AF2965" s="101"/>
      <c r="AG2965" s="101"/>
    </row>
    <row r="2966" spans="32:33" s="100" customFormat="1" x14ac:dyDescent="0.2">
      <c r="AF2966" s="101"/>
      <c r="AG2966" s="101"/>
    </row>
    <row r="2967" spans="32:33" s="100" customFormat="1" x14ac:dyDescent="0.2">
      <c r="AF2967" s="101"/>
      <c r="AG2967" s="101"/>
    </row>
    <row r="2968" spans="32:33" s="100" customFormat="1" x14ac:dyDescent="0.2">
      <c r="AF2968" s="101"/>
      <c r="AG2968" s="101"/>
    </row>
    <row r="2969" spans="32:33" s="100" customFormat="1" x14ac:dyDescent="0.2">
      <c r="AF2969" s="101"/>
      <c r="AG2969" s="101"/>
    </row>
    <row r="2970" spans="32:33" s="100" customFormat="1" x14ac:dyDescent="0.2">
      <c r="AF2970" s="101"/>
      <c r="AG2970" s="101"/>
    </row>
    <row r="2971" spans="32:33" s="100" customFormat="1" x14ac:dyDescent="0.2">
      <c r="AF2971" s="101"/>
      <c r="AG2971" s="101"/>
    </row>
    <row r="2972" spans="32:33" s="100" customFormat="1" x14ac:dyDescent="0.2">
      <c r="AF2972" s="101"/>
      <c r="AG2972" s="101"/>
    </row>
    <row r="2973" spans="32:33" s="100" customFormat="1" x14ac:dyDescent="0.2">
      <c r="AF2973" s="101"/>
      <c r="AG2973" s="101"/>
    </row>
    <row r="2974" spans="32:33" s="100" customFormat="1" x14ac:dyDescent="0.2">
      <c r="AF2974" s="101"/>
      <c r="AG2974" s="101"/>
    </row>
    <row r="2975" spans="32:33" s="100" customFormat="1" x14ac:dyDescent="0.2">
      <c r="AF2975" s="101"/>
      <c r="AG2975" s="101"/>
    </row>
    <row r="2976" spans="32:33" s="100" customFormat="1" x14ac:dyDescent="0.2">
      <c r="AF2976" s="101"/>
      <c r="AG2976" s="101"/>
    </row>
    <row r="2977" spans="32:33" s="100" customFormat="1" x14ac:dyDescent="0.2">
      <c r="AF2977" s="101"/>
      <c r="AG2977" s="101"/>
    </row>
    <row r="2978" spans="32:33" s="100" customFormat="1" x14ac:dyDescent="0.2">
      <c r="AF2978" s="101"/>
      <c r="AG2978" s="101"/>
    </row>
    <row r="2979" spans="32:33" s="100" customFormat="1" x14ac:dyDescent="0.2">
      <c r="AF2979" s="101"/>
      <c r="AG2979" s="101"/>
    </row>
    <row r="2980" spans="32:33" s="100" customFormat="1" x14ac:dyDescent="0.2">
      <c r="AF2980" s="101"/>
      <c r="AG2980" s="101"/>
    </row>
    <row r="2981" spans="32:33" s="100" customFormat="1" x14ac:dyDescent="0.2">
      <c r="AF2981" s="101"/>
      <c r="AG2981" s="101"/>
    </row>
    <row r="2982" spans="32:33" s="100" customFormat="1" x14ac:dyDescent="0.2">
      <c r="AF2982" s="101"/>
      <c r="AG2982" s="101"/>
    </row>
    <row r="2983" spans="32:33" s="100" customFormat="1" x14ac:dyDescent="0.2">
      <c r="AF2983" s="101"/>
      <c r="AG2983" s="101"/>
    </row>
    <row r="2984" spans="32:33" s="100" customFormat="1" x14ac:dyDescent="0.2">
      <c r="AF2984" s="101"/>
      <c r="AG2984" s="101"/>
    </row>
    <row r="2985" spans="32:33" s="100" customFormat="1" x14ac:dyDescent="0.2">
      <c r="AF2985" s="101"/>
      <c r="AG2985" s="101"/>
    </row>
    <row r="2986" spans="32:33" s="100" customFormat="1" x14ac:dyDescent="0.2">
      <c r="AF2986" s="101"/>
      <c r="AG2986" s="101"/>
    </row>
    <row r="2987" spans="32:33" s="100" customFormat="1" x14ac:dyDescent="0.2">
      <c r="AF2987" s="101"/>
      <c r="AG2987" s="101"/>
    </row>
    <row r="2988" spans="32:33" s="100" customFormat="1" x14ac:dyDescent="0.2">
      <c r="AF2988" s="101"/>
      <c r="AG2988" s="101"/>
    </row>
    <row r="2989" spans="32:33" s="100" customFormat="1" x14ac:dyDescent="0.2">
      <c r="AF2989" s="101"/>
      <c r="AG2989" s="101"/>
    </row>
    <row r="2990" spans="32:33" s="100" customFormat="1" x14ac:dyDescent="0.2">
      <c r="AF2990" s="101"/>
      <c r="AG2990" s="101"/>
    </row>
    <row r="2991" spans="32:33" s="100" customFormat="1" x14ac:dyDescent="0.2">
      <c r="AF2991" s="101"/>
      <c r="AG2991" s="101"/>
    </row>
    <row r="2992" spans="32:33" s="100" customFormat="1" x14ac:dyDescent="0.2">
      <c r="AF2992" s="101"/>
      <c r="AG2992" s="101"/>
    </row>
    <row r="2993" spans="32:33" s="100" customFormat="1" x14ac:dyDescent="0.2">
      <c r="AF2993" s="101"/>
      <c r="AG2993" s="101"/>
    </row>
    <row r="2994" spans="32:33" s="100" customFormat="1" x14ac:dyDescent="0.2">
      <c r="AF2994" s="101"/>
      <c r="AG2994" s="101"/>
    </row>
    <row r="2995" spans="32:33" s="100" customFormat="1" x14ac:dyDescent="0.2">
      <c r="AF2995" s="101"/>
      <c r="AG2995" s="101"/>
    </row>
    <row r="2996" spans="32:33" s="100" customFormat="1" x14ac:dyDescent="0.2">
      <c r="AF2996" s="101"/>
      <c r="AG2996" s="101"/>
    </row>
    <row r="2997" spans="32:33" s="100" customFormat="1" x14ac:dyDescent="0.2">
      <c r="AF2997" s="101"/>
      <c r="AG2997" s="101"/>
    </row>
    <row r="2998" spans="32:33" s="100" customFormat="1" x14ac:dyDescent="0.2">
      <c r="AF2998" s="101"/>
      <c r="AG2998" s="101"/>
    </row>
    <row r="2999" spans="32:33" s="100" customFormat="1" x14ac:dyDescent="0.2">
      <c r="AF2999" s="101"/>
      <c r="AG2999" s="101"/>
    </row>
    <row r="3000" spans="32:33" s="100" customFormat="1" x14ac:dyDescent="0.2">
      <c r="AF3000" s="101"/>
      <c r="AG3000" s="101"/>
    </row>
    <row r="3001" spans="32:33" s="100" customFormat="1" x14ac:dyDescent="0.2">
      <c r="AF3001" s="101"/>
      <c r="AG3001" s="101"/>
    </row>
    <row r="3002" spans="32:33" s="100" customFormat="1" x14ac:dyDescent="0.2">
      <c r="AF3002" s="101"/>
      <c r="AG3002" s="101"/>
    </row>
    <row r="3003" spans="32:33" s="100" customFormat="1" x14ac:dyDescent="0.2">
      <c r="AF3003" s="101"/>
      <c r="AG3003" s="101"/>
    </row>
    <row r="3004" spans="32:33" s="100" customFormat="1" x14ac:dyDescent="0.2">
      <c r="AF3004" s="101"/>
      <c r="AG3004" s="101"/>
    </row>
    <row r="3005" spans="32:33" s="100" customFormat="1" x14ac:dyDescent="0.2">
      <c r="AF3005" s="101"/>
      <c r="AG3005" s="101"/>
    </row>
    <row r="3006" spans="32:33" s="100" customFormat="1" x14ac:dyDescent="0.2">
      <c r="AF3006" s="101"/>
      <c r="AG3006" s="101"/>
    </row>
    <row r="3007" spans="32:33" s="100" customFormat="1" x14ac:dyDescent="0.2">
      <c r="AF3007" s="101"/>
      <c r="AG3007" s="101"/>
    </row>
    <row r="3008" spans="32:33" s="100" customFormat="1" x14ac:dyDescent="0.2">
      <c r="AF3008" s="101"/>
      <c r="AG3008" s="101"/>
    </row>
    <row r="3009" spans="32:33" s="100" customFormat="1" x14ac:dyDescent="0.2">
      <c r="AF3009" s="101"/>
      <c r="AG3009" s="101"/>
    </row>
    <row r="3010" spans="32:33" s="100" customFormat="1" x14ac:dyDescent="0.2">
      <c r="AF3010" s="101"/>
      <c r="AG3010" s="101"/>
    </row>
    <row r="3011" spans="32:33" s="100" customFormat="1" x14ac:dyDescent="0.2">
      <c r="AF3011" s="101"/>
      <c r="AG3011" s="101"/>
    </row>
    <row r="3012" spans="32:33" s="100" customFormat="1" x14ac:dyDescent="0.2">
      <c r="AF3012" s="101"/>
      <c r="AG3012" s="101"/>
    </row>
    <row r="3013" spans="32:33" s="100" customFormat="1" x14ac:dyDescent="0.2">
      <c r="AF3013" s="101"/>
      <c r="AG3013" s="101"/>
    </row>
    <row r="3014" spans="32:33" s="100" customFormat="1" x14ac:dyDescent="0.2">
      <c r="AF3014" s="101"/>
      <c r="AG3014" s="101"/>
    </row>
    <row r="3015" spans="32:33" s="100" customFormat="1" x14ac:dyDescent="0.2">
      <c r="AF3015" s="101"/>
      <c r="AG3015" s="101"/>
    </row>
    <row r="3016" spans="32:33" s="100" customFormat="1" x14ac:dyDescent="0.2">
      <c r="AF3016" s="101"/>
      <c r="AG3016" s="101"/>
    </row>
    <row r="3017" spans="32:33" s="100" customFormat="1" x14ac:dyDescent="0.2">
      <c r="AF3017" s="101"/>
      <c r="AG3017" s="101"/>
    </row>
    <row r="3018" spans="32:33" s="100" customFormat="1" x14ac:dyDescent="0.2">
      <c r="AF3018" s="101"/>
      <c r="AG3018" s="101"/>
    </row>
    <row r="3019" spans="32:33" s="100" customFormat="1" x14ac:dyDescent="0.2">
      <c r="AF3019" s="101"/>
      <c r="AG3019" s="101"/>
    </row>
    <row r="3020" spans="32:33" s="100" customFormat="1" x14ac:dyDescent="0.2">
      <c r="AF3020" s="101"/>
      <c r="AG3020" s="101"/>
    </row>
    <row r="3021" spans="32:33" s="100" customFormat="1" x14ac:dyDescent="0.2">
      <c r="AF3021" s="101"/>
      <c r="AG3021" s="101"/>
    </row>
    <row r="3022" spans="32:33" s="100" customFormat="1" x14ac:dyDescent="0.2">
      <c r="AF3022" s="101"/>
      <c r="AG3022" s="101"/>
    </row>
    <row r="3023" spans="32:33" s="100" customFormat="1" x14ac:dyDescent="0.2">
      <c r="AF3023" s="101"/>
      <c r="AG3023" s="101"/>
    </row>
    <row r="3024" spans="32:33" s="100" customFormat="1" x14ac:dyDescent="0.2">
      <c r="AF3024" s="101"/>
      <c r="AG3024" s="101"/>
    </row>
    <row r="3025" spans="32:33" s="100" customFormat="1" x14ac:dyDescent="0.2">
      <c r="AF3025" s="101"/>
      <c r="AG3025" s="101"/>
    </row>
    <row r="3026" spans="32:33" s="100" customFormat="1" x14ac:dyDescent="0.2">
      <c r="AF3026" s="101"/>
      <c r="AG3026" s="101"/>
    </row>
    <row r="3027" spans="32:33" s="100" customFormat="1" x14ac:dyDescent="0.2">
      <c r="AF3027" s="101"/>
      <c r="AG3027" s="101"/>
    </row>
    <row r="3028" spans="32:33" s="100" customFormat="1" x14ac:dyDescent="0.2">
      <c r="AF3028" s="101"/>
      <c r="AG3028" s="101"/>
    </row>
    <row r="3029" spans="32:33" s="100" customFormat="1" x14ac:dyDescent="0.2">
      <c r="AF3029" s="101"/>
      <c r="AG3029" s="101"/>
    </row>
    <row r="3030" spans="32:33" s="100" customFormat="1" x14ac:dyDescent="0.2">
      <c r="AF3030" s="101"/>
      <c r="AG3030" s="101"/>
    </row>
    <row r="3031" spans="32:33" s="100" customFormat="1" x14ac:dyDescent="0.2">
      <c r="AF3031" s="101"/>
      <c r="AG3031" s="101"/>
    </row>
    <row r="3032" spans="32:33" s="100" customFormat="1" x14ac:dyDescent="0.2">
      <c r="AF3032" s="101"/>
      <c r="AG3032" s="101"/>
    </row>
    <row r="3033" spans="32:33" s="100" customFormat="1" x14ac:dyDescent="0.2">
      <c r="AF3033" s="101"/>
      <c r="AG3033" s="101"/>
    </row>
    <row r="3034" spans="32:33" s="100" customFormat="1" x14ac:dyDescent="0.2">
      <c r="AF3034" s="101"/>
      <c r="AG3034" s="101"/>
    </row>
    <row r="3035" spans="32:33" s="100" customFormat="1" x14ac:dyDescent="0.2">
      <c r="AF3035" s="101"/>
      <c r="AG3035" s="101"/>
    </row>
    <row r="3036" spans="32:33" s="100" customFormat="1" x14ac:dyDescent="0.2">
      <c r="AF3036" s="101"/>
      <c r="AG3036" s="101"/>
    </row>
    <row r="3037" spans="32:33" s="100" customFormat="1" x14ac:dyDescent="0.2">
      <c r="AF3037" s="101"/>
      <c r="AG3037" s="101"/>
    </row>
    <row r="3038" spans="32:33" s="100" customFormat="1" x14ac:dyDescent="0.2">
      <c r="AF3038" s="101"/>
      <c r="AG3038" s="101"/>
    </row>
    <row r="3039" spans="32:33" s="100" customFormat="1" x14ac:dyDescent="0.2">
      <c r="AF3039" s="101"/>
      <c r="AG3039" s="101"/>
    </row>
    <row r="3040" spans="32:33" s="100" customFormat="1" x14ac:dyDescent="0.2">
      <c r="AF3040" s="101"/>
      <c r="AG3040" s="101"/>
    </row>
    <row r="3041" spans="32:33" s="100" customFormat="1" x14ac:dyDescent="0.2">
      <c r="AF3041" s="101"/>
      <c r="AG3041" s="101"/>
    </row>
    <row r="3042" spans="32:33" s="100" customFormat="1" x14ac:dyDescent="0.2">
      <c r="AF3042" s="101"/>
      <c r="AG3042" s="101"/>
    </row>
    <row r="3043" spans="32:33" s="100" customFormat="1" x14ac:dyDescent="0.2">
      <c r="AF3043" s="101"/>
      <c r="AG3043" s="101"/>
    </row>
    <row r="3044" spans="32:33" s="100" customFormat="1" x14ac:dyDescent="0.2">
      <c r="AF3044" s="101"/>
      <c r="AG3044" s="101"/>
    </row>
    <row r="3045" spans="32:33" s="100" customFormat="1" x14ac:dyDescent="0.2">
      <c r="AF3045" s="101"/>
      <c r="AG3045" s="101"/>
    </row>
    <row r="3046" spans="32:33" s="100" customFormat="1" x14ac:dyDescent="0.2">
      <c r="AF3046" s="101"/>
      <c r="AG3046" s="101"/>
    </row>
    <row r="3047" spans="32:33" s="100" customFormat="1" x14ac:dyDescent="0.2">
      <c r="AF3047" s="101"/>
      <c r="AG3047" s="101"/>
    </row>
    <row r="3048" spans="32:33" s="100" customFormat="1" x14ac:dyDescent="0.2">
      <c r="AF3048" s="101"/>
      <c r="AG3048" s="101"/>
    </row>
    <row r="3049" spans="32:33" s="100" customFormat="1" x14ac:dyDescent="0.2">
      <c r="AF3049" s="101"/>
      <c r="AG3049" s="101"/>
    </row>
    <row r="3050" spans="32:33" s="100" customFormat="1" x14ac:dyDescent="0.2">
      <c r="AF3050" s="101"/>
      <c r="AG3050" s="101"/>
    </row>
    <row r="3051" spans="32:33" s="100" customFormat="1" x14ac:dyDescent="0.2">
      <c r="AF3051" s="101"/>
      <c r="AG3051" s="101"/>
    </row>
    <row r="3052" spans="32:33" s="100" customFormat="1" x14ac:dyDescent="0.2">
      <c r="AF3052" s="101"/>
      <c r="AG3052" s="101"/>
    </row>
    <row r="3053" spans="32:33" s="100" customFormat="1" x14ac:dyDescent="0.2">
      <c r="AF3053" s="101"/>
      <c r="AG3053" s="101"/>
    </row>
    <row r="3054" spans="32:33" s="100" customFormat="1" x14ac:dyDescent="0.2">
      <c r="AF3054" s="101"/>
      <c r="AG3054" s="101"/>
    </row>
    <row r="3055" spans="32:33" s="100" customFormat="1" x14ac:dyDescent="0.2">
      <c r="AF3055" s="101"/>
      <c r="AG3055" s="101"/>
    </row>
    <row r="3056" spans="32:33" s="100" customFormat="1" x14ac:dyDescent="0.2">
      <c r="AF3056" s="101"/>
      <c r="AG3056" s="101"/>
    </row>
    <row r="3057" spans="32:33" s="100" customFormat="1" x14ac:dyDescent="0.2">
      <c r="AF3057" s="101"/>
      <c r="AG3057" s="101"/>
    </row>
    <row r="3058" spans="32:33" s="100" customFormat="1" x14ac:dyDescent="0.2">
      <c r="AF3058" s="101"/>
      <c r="AG3058" s="101"/>
    </row>
    <row r="3059" spans="32:33" s="100" customFormat="1" x14ac:dyDescent="0.2">
      <c r="AF3059" s="101"/>
      <c r="AG3059" s="101"/>
    </row>
    <row r="3060" spans="32:33" s="100" customFormat="1" x14ac:dyDescent="0.2">
      <c r="AF3060" s="101"/>
      <c r="AG3060" s="101"/>
    </row>
    <row r="3061" spans="32:33" s="100" customFormat="1" x14ac:dyDescent="0.2">
      <c r="AF3061" s="101"/>
      <c r="AG3061" s="101"/>
    </row>
    <row r="3062" spans="32:33" s="100" customFormat="1" x14ac:dyDescent="0.2">
      <c r="AF3062" s="101"/>
      <c r="AG3062" s="101"/>
    </row>
    <row r="3063" spans="32:33" s="100" customFormat="1" x14ac:dyDescent="0.2">
      <c r="AF3063" s="101"/>
      <c r="AG3063" s="101"/>
    </row>
    <row r="3064" spans="32:33" s="100" customFormat="1" x14ac:dyDescent="0.2">
      <c r="AF3064" s="101"/>
      <c r="AG3064" s="101"/>
    </row>
    <row r="3065" spans="32:33" s="100" customFormat="1" x14ac:dyDescent="0.2">
      <c r="AF3065" s="101"/>
      <c r="AG3065" s="101"/>
    </row>
    <row r="3066" spans="32:33" s="100" customFormat="1" x14ac:dyDescent="0.2">
      <c r="AF3066" s="101"/>
      <c r="AG3066" s="101"/>
    </row>
    <row r="3067" spans="32:33" s="100" customFormat="1" x14ac:dyDescent="0.2">
      <c r="AF3067" s="101"/>
      <c r="AG3067" s="101"/>
    </row>
    <row r="3068" spans="32:33" s="100" customFormat="1" x14ac:dyDescent="0.2">
      <c r="AF3068" s="101"/>
      <c r="AG3068" s="101"/>
    </row>
    <row r="3069" spans="32:33" s="100" customFormat="1" x14ac:dyDescent="0.2">
      <c r="AF3069" s="101"/>
      <c r="AG3069" s="101"/>
    </row>
    <row r="3070" spans="32:33" s="100" customFormat="1" x14ac:dyDescent="0.2">
      <c r="AF3070" s="101"/>
      <c r="AG3070" s="101"/>
    </row>
    <row r="3071" spans="32:33" s="100" customFormat="1" x14ac:dyDescent="0.2">
      <c r="AF3071" s="101"/>
      <c r="AG3071" s="101"/>
    </row>
    <row r="3072" spans="32:33" s="100" customFormat="1" x14ac:dyDescent="0.2">
      <c r="AF3072" s="101"/>
      <c r="AG3072" s="101"/>
    </row>
    <row r="3073" spans="32:33" s="100" customFormat="1" x14ac:dyDescent="0.2">
      <c r="AF3073" s="101"/>
      <c r="AG3073" s="101"/>
    </row>
    <row r="3074" spans="32:33" s="100" customFormat="1" x14ac:dyDescent="0.2">
      <c r="AF3074" s="101"/>
      <c r="AG3074" s="101"/>
    </row>
    <row r="3075" spans="32:33" s="100" customFormat="1" x14ac:dyDescent="0.2">
      <c r="AF3075" s="101"/>
      <c r="AG3075" s="101"/>
    </row>
    <row r="3076" spans="32:33" s="100" customFormat="1" x14ac:dyDescent="0.2">
      <c r="AF3076" s="101"/>
      <c r="AG3076" s="101"/>
    </row>
    <row r="3077" spans="32:33" s="100" customFormat="1" x14ac:dyDescent="0.2">
      <c r="AF3077" s="101"/>
      <c r="AG3077" s="101"/>
    </row>
    <row r="3078" spans="32:33" s="100" customFormat="1" x14ac:dyDescent="0.2">
      <c r="AF3078" s="101"/>
      <c r="AG3078" s="101"/>
    </row>
    <row r="3079" spans="32:33" s="100" customFormat="1" x14ac:dyDescent="0.2">
      <c r="AF3079" s="101"/>
      <c r="AG3079" s="101"/>
    </row>
    <row r="3080" spans="32:33" s="100" customFormat="1" x14ac:dyDescent="0.2">
      <c r="AF3080" s="101"/>
      <c r="AG3080" s="101"/>
    </row>
    <row r="3081" spans="32:33" s="100" customFormat="1" x14ac:dyDescent="0.2">
      <c r="AF3081" s="101"/>
      <c r="AG3081" s="101"/>
    </row>
    <row r="3082" spans="32:33" s="100" customFormat="1" x14ac:dyDescent="0.2">
      <c r="AF3082" s="101"/>
      <c r="AG3082" s="101"/>
    </row>
    <row r="3083" spans="32:33" s="100" customFormat="1" x14ac:dyDescent="0.2">
      <c r="AF3083" s="101"/>
      <c r="AG3083" s="101"/>
    </row>
    <row r="3084" spans="32:33" s="100" customFormat="1" x14ac:dyDescent="0.2">
      <c r="AF3084" s="101"/>
      <c r="AG3084" s="101"/>
    </row>
    <row r="3085" spans="32:33" s="100" customFormat="1" x14ac:dyDescent="0.2">
      <c r="AF3085" s="101"/>
      <c r="AG3085" s="101"/>
    </row>
    <row r="3086" spans="32:33" s="100" customFormat="1" x14ac:dyDescent="0.2">
      <c r="AF3086" s="101"/>
      <c r="AG3086" s="101"/>
    </row>
    <row r="3087" spans="32:33" s="100" customFormat="1" x14ac:dyDescent="0.2">
      <c r="AF3087" s="101"/>
      <c r="AG3087" s="101"/>
    </row>
    <row r="3088" spans="32:33" s="100" customFormat="1" x14ac:dyDescent="0.2">
      <c r="AF3088" s="101"/>
      <c r="AG3088" s="101"/>
    </row>
    <row r="3089" spans="32:33" s="100" customFormat="1" x14ac:dyDescent="0.2">
      <c r="AF3089" s="101"/>
      <c r="AG3089" s="101"/>
    </row>
    <row r="3090" spans="32:33" s="100" customFormat="1" x14ac:dyDescent="0.2">
      <c r="AF3090" s="101"/>
      <c r="AG3090" s="101"/>
    </row>
    <row r="3091" spans="32:33" s="100" customFormat="1" x14ac:dyDescent="0.2">
      <c r="AF3091" s="101"/>
      <c r="AG3091" s="101"/>
    </row>
    <row r="3092" spans="32:33" s="100" customFormat="1" x14ac:dyDescent="0.2">
      <c r="AF3092" s="101"/>
      <c r="AG3092" s="101"/>
    </row>
    <row r="3093" spans="32:33" s="100" customFormat="1" x14ac:dyDescent="0.2">
      <c r="AF3093" s="101"/>
      <c r="AG3093" s="101"/>
    </row>
    <row r="3094" spans="32:33" s="100" customFormat="1" x14ac:dyDescent="0.2">
      <c r="AF3094" s="101"/>
      <c r="AG3094" s="101"/>
    </row>
    <row r="3095" spans="32:33" s="100" customFormat="1" x14ac:dyDescent="0.2">
      <c r="AF3095" s="101"/>
      <c r="AG3095" s="101"/>
    </row>
    <row r="3096" spans="32:33" s="100" customFormat="1" x14ac:dyDescent="0.2">
      <c r="AF3096" s="101"/>
      <c r="AG3096" s="101"/>
    </row>
    <row r="3097" spans="32:33" s="100" customFormat="1" x14ac:dyDescent="0.2">
      <c r="AF3097" s="101"/>
      <c r="AG3097" s="101"/>
    </row>
    <row r="3098" spans="32:33" s="100" customFormat="1" x14ac:dyDescent="0.2">
      <c r="AF3098" s="101"/>
      <c r="AG3098" s="101"/>
    </row>
    <row r="3099" spans="32:33" s="100" customFormat="1" x14ac:dyDescent="0.2">
      <c r="AF3099" s="101"/>
      <c r="AG3099" s="101"/>
    </row>
    <row r="3100" spans="32:33" s="100" customFormat="1" x14ac:dyDescent="0.2">
      <c r="AF3100" s="101"/>
      <c r="AG3100" s="101"/>
    </row>
    <row r="3101" spans="32:33" s="100" customFormat="1" x14ac:dyDescent="0.2">
      <c r="AF3101" s="101"/>
      <c r="AG3101" s="101"/>
    </row>
    <row r="3102" spans="32:33" s="100" customFormat="1" x14ac:dyDescent="0.2">
      <c r="AF3102" s="101"/>
      <c r="AG3102" s="101"/>
    </row>
    <row r="3103" spans="32:33" s="100" customFormat="1" x14ac:dyDescent="0.2">
      <c r="AF3103" s="101"/>
      <c r="AG3103" s="101"/>
    </row>
    <row r="3104" spans="32:33" s="100" customFormat="1" x14ac:dyDescent="0.2">
      <c r="AF3104" s="101"/>
      <c r="AG3104" s="101"/>
    </row>
    <row r="3105" spans="32:33" s="100" customFormat="1" x14ac:dyDescent="0.2">
      <c r="AF3105" s="101"/>
      <c r="AG3105" s="101"/>
    </row>
    <row r="3106" spans="32:33" s="100" customFormat="1" x14ac:dyDescent="0.2">
      <c r="AF3106" s="101"/>
      <c r="AG3106" s="101"/>
    </row>
    <row r="3107" spans="32:33" s="100" customFormat="1" x14ac:dyDescent="0.2">
      <c r="AF3107" s="101"/>
      <c r="AG3107" s="101"/>
    </row>
    <row r="3108" spans="32:33" s="100" customFormat="1" x14ac:dyDescent="0.2">
      <c r="AF3108" s="101"/>
      <c r="AG3108" s="101"/>
    </row>
    <row r="3109" spans="32:33" s="100" customFormat="1" x14ac:dyDescent="0.2">
      <c r="AF3109" s="101"/>
      <c r="AG3109" s="101"/>
    </row>
    <row r="3110" spans="32:33" s="100" customFormat="1" x14ac:dyDescent="0.2">
      <c r="AF3110" s="101"/>
      <c r="AG3110" s="101"/>
    </row>
    <row r="3111" spans="32:33" s="100" customFormat="1" x14ac:dyDescent="0.2">
      <c r="AF3111" s="101"/>
      <c r="AG3111" s="101"/>
    </row>
    <row r="3112" spans="32:33" s="100" customFormat="1" x14ac:dyDescent="0.2">
      <c r="AF3112" s="101"/>
      <c r="AG3112" s="101"/>
    </row>
    <row r="3113" spans="32:33" s="100" customFormat="1" x14ac:dyDescent="0.2">
      <c r="AF3113" s="101"/>
      <c r="AG3113" s="101"/>
    </row>
    <row r="3114" spans="32:33" s="100" customFormat="1" x14ac:dyDescent="0.2">
      <c r="AF3114" s="101"/>
      <c r="AG3114" s="101"/>
    </row>
    <row r="3115" spans="32:33" s="100" customFormat="1" x14ac:dyDescent="0.2">
      <c r="AF3115" s="101"/>
      <c r="AG3115" s="101"/>
    </row>
    <row r="3116" spans="32:33" s="100" customFormat="1" x14ac:dyDescent="0.2">
      <c r="AF3116" s="101"/>
      <c r="AG3116" s="101"/>
    </row>
    <row r="3117" spans="32:33" s="100" customFormat="1" x14ac:dyDescent="0.2">
      <c r="AF3117" s="101"/>
      <c r="AG3117" s="101"/>
    </row>
    <row r="3118" spans="32:33" s="100" customFormat="1" x14ac:dyDescent="0.2">
      <c r="AF3118" s="101"/>
      <c r="AG3118" s="101"/>
    </row>
    <row r="3119" spans="32:33" s="100" customFormat="1" x14ac:dyDescent="0.2">
      <c r="AF3119" s="101"/>
      <c r="AG3119" s="101"/>
    </row>
    <row r="3120" spans="32:33" s="100" customFormat="1" x14ac:dyDescent="0.2">
      <c r="AF3120" s="101"/>
      <c r="AG3120" s="101"/>
    </row>
    <row r="3121" spans="32:33" s="100" customFormat="1" x14ac:dyDescent="0.2">
      <c r="AF3121" s="101"/>
      <c r="AG3121" s="101"/>
    </row>
    <row r="3122" spans="32:33" s="100" customFormat="1" x14ac:dyDescent="0.2">
      <c r="AF3122" s="101"/>
      <c r="AG3122" s="101"/>
    </row>
    <row r="3123" spans="32:33" s="100" customFormat="1" x14ac:dyDescent="0.2">
      <c r="AF3123" s="101"/>
      <c r="AG3123" s="101"/>
    </row>
    <row r="3124" spans="32:33" s="100" customFormat="1" x14ac:dyDescent="0.2">
      <c r="AF3124" s="101"/>
      <c r="AG3124" s="101"/>
    </row>
    <row r="3125" spans="32:33" s="100" customFormat="1" x14ac:dyDescent="0.2">
      <c r="AF3125" s="101"/>
      <c r="AG3125" s="101"/>
    </row>
    <row r="3126" spans="32:33" s="100" customFormat="1" x14ac:dyDescent="0.2">
      <c r="AF3126" s="101"/>
      <c r="AG3126" s="101"/>
    </row>
    <row r="3127" spans="32:33" s="100" customFormat="1" x14ac:dyDescent="0.2">
      <c r="AF3127" s="101"/>
      <c r="AG3127" s="101"/>
    </row>
    <row r="3128" spans="32:33" s="100" customFormat="1" x14ac:dyDescent="0.2">
      <c r="AF3128" s="101"/>
      <c r="AG3128" s="101"/>
    </row>
    <row r="3129" spans="32:33" s="100" customFormat="1" x14ac:dyDescent="0.2">
      <c r="AF3129" s="101"/>
      <c r="AG3129" s="101"/>
    </row>
    <row r="3130" spans="32:33" s="100" customFormat="1" x14ac:dyDescent="0.2">
      <c r="AF3130" s="101"/>
      <c r="AG3130" s="101"/>
    </row>
    <row r="3131" spans="32:33" s="100" customFormat="1" x14ac:dyDescent="0.2">
      <c r="AF3131" s="101"/>
      <c r="AG3131" s="101"/>
    </row>
    <row r="3132" spans="32:33" s="100" customFormat="1" x14ac:dyDescent="0.2">
      <c r="AF3132" s="101"/>
      <c r="AG3132" s="101"/>
    </row>
    <row r="3133" spans="32:33" s="100" customFormat="1" x14ac:dyDescent="0.2">
      <c r="AF3133" s="101"/>
      <c r="AG3133" s="101"/>
    </row>
    <row r="3134" spans="32:33" s="100" customFormat="1" x14ac:dyDescent="0.2">
      <c r="AF3134" s="101"/>
      <c r="AG3134" s="101"/>
    </row>
    <row r="3135" spans="32:33" s="100" customFormat="1" x14ac:dyDescent="0.2">
      <c r="AF3135" s="101"/>
      <c r="AG3135" s="101"/>
    </row>
    <row r="3136" spans="32:33" s="100" customFormat="1" x14ac:dyDescent="0.2">
      <c r="AF3136" s="101"/>
      <c r="AG3136" s="101"/>
    </row>
    <row r="3137" spans="32:33" s="100" customFormat="1" x14ac:dyDescent="0.2">
      <c r="AF3137" s="101"/>
      <c r="AG3137" s="101"/>
    </row>
    <row r="3138" spans="32:33" s="100" customFormat="1" x14ac:dyDescent="0.2">
      <c r="AF3138" s="101"/>
      <c r="AG3138" s="101"/>
    </row>
    <row r="3139" spans="32:33" s="100" customFormat="1" x14ac:dyDescent="0.2">
      <c r="AF3139" s="101"/>
      <c r="AG3139" s="101"/>
    </row>
    <row r="3140" spans="32:33" s="100" customFormat="1" x14ac:dyDescent="0.2">
      <c r="AF3140" s="101"/>
      <c r="AG3140" s="101"/>
    </row>
    <row r="3141" spans="32:33" s="100" customFormat="1" x14ac:dyDescent="0.2">
      <c r="AF3141" s="101"/>
      <c r="AG3141" s="101"/>
    </row>
    <row r="3142" spans="32:33" s="100" customFormat="1" x14ac:dyDescent="0.2">
      <c r="AF3142" s="101"/>
      <c r="AG3142" s="101"/>
    </row>
    <row r="3143" spans="32:33" s="100" customFormat="1" x14ac:dyDescent="0.2">
      <c r="AF3143" s="101"/>
      <c r="AG3143" s="101"/>
    </row>
    <row r="3144" spans="32:33" s="100" customFormat="1" x14ac:dyDescent="0.2">
      <c r="AF3144" s="101"/>
      <c r="AG3144" s="101"/>
    </row>
    <row r="3145" spans="32:33" s="100" customFormat="1" x14ac:dyDescent="0.2">
      <c r="AF3145" s="101"/>
      <c r="AG3145" s="101"/>
    </row>
    <row r="3146" spans="32:33" s="100" customFormat="1" x14ac:dyDescent="0.2">
      <c r="AF3146" s="101"/>
      <c r="AG3146" s="101"/>
    </row>
    <row r="3147" spans="32:33" s="100" customFormat="1" x14ac:dyDescent="0.2">
      <c r="AF3147" s="101"/>
      <c r="AG3147" s="101"/>
    </row>
    <row r="3148" spans="32:33" s="100" customFormat="1" x14ac:dyDescent="0.2">
      <c r="AF3148" s="101"/>
      <c r="AG3148" s="101"/>
    </row>
    <row r="3149" spans="32:33" s="100" customFormat="1" x14ac:dyDescent="0.2">
      <c r="AF3149" s="101"/>
      <c r="AG3149" s="101"/>
    </row>
    <row r="3150" spans="32:33" s="100" customFormat="1" x14ac:dyDescent="0.2">
      <c r="AF3150" s="101"/>
      <c r="AG3150" s="101"/>
    </row>
    <row r="3151" spans="32:33" s="100" customFormat="1" x14ac:dyDescent="0.2">
      <c r="AF3151" s="101"/>
      <c r="AG3151" s="101"/>
    </row>
    <row r="3152" spans="32:33" s="100" customFormat="1" x14ac:dyDescent="0.2">
      <c r="AF3152" s="101"/>
      <c r="AG3152" s="101"/>
    </row>
    <row r="3153" spans="32:33" s="100" customFormat="1" x14ac:dyDescent="0.2">
      <c r="AF3153" s="101"/>
      <c r="AG3153" s="101"/>
    </row>
    <row r="3154" spans="32:33" s="100" customFormat="1" x14ac:dyDescent="0.2">
      <c r="AF3154" s="101"/>
      <c r="AG3154" s="101"/>
    </row>
    <row r="3155" spans="32:33" s="100" customFormat="1" x14ac:dyDescent="0.2">
      <c r="AF3155" s="101"/>
      <c r="AG3155" s="101"/>
    </row>
    <row r="3156" spans="32:33" s="100" customFormat="1" x14ac:dyDescent="0.2">
      <c r="AF3156" s="101"/>
      <c r="AG3156" s="101"/>
    </row>
    <row r="3157" spans="32:33" s="100" customFormat="1" x14ac:dyDescent="0.2">
      <c r="AF3157" s="101"/>
      <c r="AG3157" s="101"/>
    </row>
    <row r="3158" spans="32:33" s="100" customFormat="1" x14ac:dyDescent="0.2">
      <c r="AF3158" s="101"/>
      <c r="AG3158" s="101"/>
    </row>
    <row r="3159" spans="32:33" s="100" customFormat="1" x14ac:dyDescent="0.2">
      <c r="AF3159" s="101"/>
      <c r="AG3159" s="101"/>
    </row>
    <row r="3160" spans="32:33" s="100" customFormat="1" x14ac:dyDescent="0.2">
      <c r="AF3160" s="101"/>
      <c r="AG3160" s="101"/>
    </row>
    <row r="3161" spans="32:33" s="100" customFormat="1" x14ac:dyDescent="0.2">
      <c r="AF3161" s="101"/>
      <c r="AG3161" s="101"/>
    </row>
    <row r="3162" spans="32:33" s="100" customFormat="1" x14ac:dyDescent="0.2">
      <c r="AF3162" s="101"/>
      <c r="AG3162" s="101"/>
    </row>
    <row r="3163" spans="32:33" s="100" customFormat="1" x14ac:dyDescent="0.2">
      <c r="AF3163" s="101"/>
      <c r="AG3163" s="101"/>
    </row>
    <row r="3164" spans="32:33" s="100" customFormat="1" x14ac:dyDescent="0.2">
      <c r="AF3164" s="101"/>
      <c r="AG3164" s="101"/>
    </row>
    <row r="3165" spans="32:33" s="100" customFormat="1" x14ac:dyDescent="0.2">
      <c r="AF3165" s="101"/>
      <c r="AG3165" s="101"/>
    </row>
    <row r="3166" spans="32:33" s="100" customFormat="1" x14ac:dyDescent="0.2">
      <c r="AF3166" s="101"/>
      <c r="AG3166" s="101"/>
    </row>
    <row r="3167" spans="32:33" s="100" customFormat="1" x14ac:dyDescent="0.2">
      <c r="AF3167" s="101"/>
      <c r="AG3167" s="101"/>
    </row>
    <row r="3168" spans="32:33" s="100" customFormat="1" x14ac:dyDescent="0.2">
      <c r="AF3168" s="101"/>
      <c r="AG3168" s="101"/>
    </row>
    <row r="3169" spans="32:33" s="100" customFormat="1" x14ac:dyDescent="0.2">
      <c r="AF3169" s="101"/>
      <c r="AG3169" s="101"/>
    </row>
    <row r="3170" spans="32:33" s="100" customFormat="1" x14ac:dyDescent="0.2">
      <c r="AF3170" s="101"/>
      <c r="AG3170" s="101"/>
    </row>
    <row r="3171" spans="32:33" s="100" customFormat="1" x14ac:dyDescent="0.2">
      <c r="AF3171" s="101"/>
      <c r="AG3171" s="101"/>
    </row>
    <row r="3172" spans="32:33" s="100" customFormat="1" x14ac:dyDescent="0.2">
      <c r="AF3172" s="101"/>
      <c r="AG3172" s="101"/>
    </row>
    <row r="3173" spans="32:33" s="100" customFormat="1" x14ac:dyDescent="0.2">
      <c r="AF3173" s="101"/>
      <c r="AG3173" s="101"/>
    </row>
    <row r="3174" spans="32:33" s="100" customFormat="1" x14ac:dyDescent="0.2">
      <c r="AF3174" s="101"/>
      <c r="AG3174" s="101"/>
    </row>
    <row r="3175" spans="32:33" s="100" customFormat="1" x14ac:dyDescent="0.2">
      <c r="AF3175" s="101"/>
      <c r="AG3175" s="101"/>
    </row>
    <row r="3176" spans="32:33" s="100" customFormat="1" x14ac:dyDescent="0.2">
      <c r="AF3176" s="101"/>
      <c r="AG3176" s="101"/>
    </row>
    <row r="3177" spans="32:33" s="100" customFormat="1" x14ac:dyDescent="0.2">
      <c r="AF3177" s="101"/>
      <c r="AG3177" s="101"/>
    </row>
    <row r="3178" spans="32:33" s="100" customFormat="1" x14ac:dyDescent="0.2">
      <c r="AF3178" s="101"/>
      <c r="AG3178" s="101"/>
    </row>
    <row r="3179" spans="32:33" s="100" customFormat="1" x14ac:dyDescent="0.2">
      <c r="AF3179" s="101"/>
      <c r="AG3179" s="101"/>
    </row>
    <row r="3180" spans="32:33" s="100" customFormat="1" x14ac:dyDescent="0.2">
      <c r="AF3180" s="101"/>
      <c r="AG3180" s="101"/>
    </row>
    <row r="3181" spans="32:33" s="100" customFormat="1" x14ac:dyDescent="0.2">
      <c r="AF3181" s="101"/>
      <c r="AG3181" s="101"/>
    </row>
    <row r="3182" spans="32:33" s="100" customFormat="1" x14ac:dyDescent="0.2">
      <c r="AF3182" s="101"/>
      <c r="AG3182" s="101"/>
    </row>
    <row r="3183" spans="32:33" s="100" customFormat="1" x14ac:dyDescent="0.2">
      <c r="AF3183" s="101"/>
      <c r="AG3183" s="101"/>
    </row>
    <row r="3184" spans="32:33" s="100" customFormat="1" x14ac:dyDescent="0.2">
      <c r="AF3184" s="101"/>
      <c r="AG3184" s="101"/>
    </row>
    <row r="3185" spans="32:33" s="100" customFormat="1" x14ac:dyDescent="0.2">
      <c r="AF3185" s="101"/>
      <c r="AG3185" s="101"/>
    </row>
    <row r="3186" spans="32:33" s="100" customFormat="1" x14ac:dyDescent="0.2">
      <c r="AF3186" s="101"/>
      <c r="AG3186" s="101"/>
    </row>
    <row r="3187" spans="32:33" s="100" customFormat="1" x14ac:dyDescent="0.2">
      <c r="AF3187" s="101"/>
      <c r="AG3187" s="101"/>
    </row>
    <row r="3188" spans="32:33" s="100" customFormat="1" x14ac:dyDescent="0.2">
      <c r="AF3188" s="101"/>
      <c r="AG3188" s="101"/>
    </row>
    <row r="3189" spans="32:33" s="100" customFormat="1" x14ac:dyDescent="0.2">
      <c r="AF3189" s="101"/>
      <c r="AG3189" s="101"/>
    </row>
    <row r="3190" spans="32:33" s="100" customFormat="1" x14ac:dyDescent="0.2">
      <c r="AF3190" s="101"/>
      <c r="AG3190" s="101"/>
    </row>
    <row r="3191" spans="32:33" s="100" customFormat="1" x14ac:dyDescent="0.2">
      <c r="AF3191" s="101"/>
      <c r="AG3191" s="101"/>
    </row>
    <row r="3192" spans="32:33" s="100" customFormat="1" x14ac:dyDescent="0.2">
      <c r="AF3192" s="101"/>
      <c r="AG3192" s="101"/>
    </row>
    <row r="3193" spans="32:33" s="100" customFormat="1" x14ac:dyDescent="0.2">
      <c r="AF3193" s="101"/>
      <c r="AG3193" s="101"/>
    </row>
    <row r="3194" spans="32:33" s="100" customFormat="1" x14ac:dyDescent="0.2">
      <c r="AF3194" s="101"/>
      <c r="AG3194" s="101"/>
    </row>
    <row r="3195" spans="32:33" s="100" customFormat="1" x14ac:dyDescent="0.2">
      <c r="AF3195" s="101"/>
      <c r="AG3195" s="101"/>
    </row>
    <row r="3196" spans="32:33" s="100" customFormat="1" x14ac:dyDescent="0.2">
      <c r="AF3196" s="101"/>
      <c r="AG3196" s="101"/>
    </row>
    <row r="3197" spans="32:33" s="100" customFormat="1" x14ac:dyDescent="0.2">
      <c r="AF3197" s="101"/>
      <c r="AG3197" s="101"/>
    </row>
    <row r="3198" spans="32:33" s="100" customFormat="1" x14ac:dyDescent="0.2">
      <c r="AF3198" s="101"/>
      <c r="AG3198" s="101"/>
    </row>
    <row r="3199" spans="32:33" s="100" customFormat="1" x14ac:dyDescent="0.2">
      <c r="AF3199" s="101"/>
      <c r="AG3199" s="101"/>
    </row>
    <row r="3200" spans="32:33" s="100" customFormat="1" x14ac:dyDescent="0.2">
      <c r="AF3200" s="101"/>
      <c r="AG3200" s="101"/>
    </row>
    <row r="3201" spans="32:33" s="100" customFormat="1" x14ac:dyDescent="0.2">
      <c r="AF3201" s="101"/>
      <c r="AG3201" s="101"/>
    </row>
    <row r="3202" spans="32:33" s="100" customFormat="1" x14ac:dyDescent="0.2">
      <c r="AF3202" s="101"/>
      <c r="AG3202" s="101"/>
    </row>
    <row r="3203" spans="32:33" s="100" customFormat="1" x14ac:dyDescent="0.2">
      <c r="AF3203" s="101"/>
      <c r="AG3203" s="101"/>
    </row>
    <row r="3204" spans="32:33" s="100" customFormat="1" x14ac:dyDescent="0.2">
      <c r="AF3204" s="101"/>
      <c r="AG3204" s="101"/>
    </row>
    <row r="3205" spans="32:33" s="100" customFormat="1" x14ac:dyDescent="0.2">
      <c r="AF3205" s="101"/>
      <c r="AG3205" s="101"/>
    </row>
    <row r="3206" spans="32:33" s="100" customFormat="1" x14ac:dyDescent="0.2">
      <c r="AF3206" s="101"/>
      <c r="AG3206" s="101"/>
    </row>
    <row r="3207" spans="32:33" s="100" customFormat="1" x14ac:dyDescent="0.2">
      <c r="AF3207" s="101"/>
      <c r="AG3207" s="101"/>
    </row>
    <row r="3208" spans="32:33" s="100" customFormat="1" x14ac:dyDescent="0.2">
      <c r="AF3208" s="101"/>
      <c r="AG3208" s="101"/>
    </row>
    <row r="3209" spans="32:33" s="100" customFormat="1" x14ac:dyDescent="0.2">
      <c r="AF3209" s="101"/>
      <c r="AG3209" s="101"/>
    </row>
    <row r="3210" spans="32:33" s="100" customFormat="1" x14ac:dyDescent="0.2">
      <c r="AF3210" s="101"/>
      <c r="AG3210" s="101"/>
    </row>
    <row r="3211" spans="32:33" s="100" customFormat="1" x14ac:dyDescent="0.2">
      <c r="AF3211" s="101"/>
      <c r="AG3211" s="101"/>
    </row>
    <row r="3212" spans="32:33" s="100" customFormat="1" x14ac:dyDescent="0.2">
      <c r="AF3212" s="101"/>
      <c r="AG3212" s="101"/>
    </row>
    <row r="3213" spans="32:33" s="100" customFormat="1" x14ac:dyDescent="0.2">
      <c r="AF3213" s="101"/>
      <c r="AG3213" s="101"/>
    </row>
    <row r="3214" spans="32:33" s="100" customFormat="1" x14ac:dyDescent="0.2">
      <c r="AF3214" s="101"/>
      <c r="AG3214" s="101"/>
    </row>
    <row r="3215" spans="32:33" s="100" customFormat="1" x14ac:dyDescent="0.2">
      <c r="AF3215" s="101"/>
      <c r="AG3215" s="101"/>
    </row>
    <row r="3216" spans="32:33" s="100" customFormat="1" x14ac:dyDescent="0.2">
      <c r="AF3216" s="101"/>
      <c r="AG3216" s="101"/>
    </row>
    <row r="3217" spans="32:33" s="100" customFormat="1" x14ac:dyDescent="0.2">
      <c r="AF3217" s="101"/>
      <c r="AG3217" s="101"/>
    </row>
    <row r="3218" spans="32:33" s="100" customFormat="1" x14ac:dyDescent="0.2">
      <c r="AF3218" s="101"/>
      <c r="AG3218" s="101"/>
    </row>
    <row r="3219" spans="32:33" s="100" customFormat="1" x14ac:dyDescent="0.2">
      <c r="AF3219" s="101"/>
      <c r="AG3219" s="101"/>
    </row>
    <row r="3220" spans="32:33" s="100" customFormat="1" x14ac:dyDescent="0.2">
      <c r="AF3220" s="101"/>
      <c r="AG3220" s="101"/>
    </row>
    <row r="3221" spans="32:33" s="100" customFormat="1" x14ac:dyDescent="0.2">
      <c r="AF3221" s="101"/>
      <c r="AG3221" s="101"/>
    </row>
    <row r="3222" spans="32:33" s="100" customFormat="1" x14ac:dyDescent="0.2">
      <c r="AF3222" s="101"/>
      <c r="AG3222" s="101"/>
    </row>
    <row r="3223" spans="32:33" s="100" customFormat="1" x14ac:dyDescent="0.2">
      <c r="AF3223" s="101"/>
      <c r="AG3223" s="101"/>
    </row>
    <row r="3224" spans="32:33" s="100" customFormat="1" x14ac:dyDescent="0.2">
      <c r="AF3224" s="101"/>
      <c r="AG3224" s="101"/>
    </row>
    <row r="3225" spans="32:33" s="100" customFormat="1" x14ac:dyDescent="0.2">
      <c r="AF3225" s="101"/>
      <c r="AG3225" s="101"/>
    </row>
    <row r="3226" spans="32:33" s="100" customFormat="1" x14ac:dyDescent="0.2">
      <c r="AF3226" s="101"/>
      <c r="AG3226" s="101"/>
    </row>
    <row r="3227" spans="32:33" s="100" customFormat="1" x14ac:dyDescent="0.2">
      <c r="AF3227" s="101"/>
      <c r="AG3227" s="101"/>
    </row>
    <row r="3228" spans="32:33" s="100" customFormat="1" x14ac:dyDescent="0.2">
      <c r="AF3228" s="101"/>
      <c r="AG3228" s="101"/>
    </row>
    <row r="3229" spans="32:33" s="100" customFormat="1" x14ac:dyDescent="0.2">
      <c r="AF3229" s="101"/>
      <c r="AG3229" s="101"/>
    </row>
    <row r="3230" spans="32:33" s="100" customFormat="1" x14ac:dyDescent="0.2">
      <c r="AF3230" s="101"/>
      <c r="AG3230" s="101"/>
    </row>
    <row r="3231" spans="32:33" s="100" customFormat="1" x14ac:dyDescent="0.2">
      <c r="AF3231" s="101"/>
      <c r="AG3231" s="101"/>
    </row>
    <row r="3232" spans="32:33" s="100" customFormat="1" x14ac:dyDescent="0.2">
      <c r="AF3232" s="101"/>
      <c r="AG3232" s="101"/>
    </row>
    <row r="3233" spans="32:33" s="100" customFormat="1" x14ac:dyDescent="0.2">
      <c r="AF3233" s="101"/>
      <c r="AG3233" s="101"/>
    </row>
    <row r="3234" spans="32:33" s="100" customFormat="1" x14ac:dyDescent="0.2">
      <c r="AF3234" s="101"/>
      <c r="AG3234" s="101"/>
    </row>
    <row r="3235" spans="32:33" s="100" customFormat="1" x14ac:dyDescent="0.2">
      <c r="AF3235" s="101"/>
      <c r="AG3235" s="101"/>
    </row>
    <row r="3236" spans="32:33" s="100" customFormat="1" x14ac:dyDescent="0.2">
      <c r="AF3236" s="101"/>
      <c r="AG3236" s="101"/>
    </row>
    <row r="3237" spans="32:33" s="100" customFormat="1" x14ac:dyDescent="0.2">
      <c r="AF3237" s="101"/>
      <c r="AG3237" s="101"/>
    </row>
    <row r="3238" spans="32:33" s="100" customFormat="1" x14ac:dyDescent="0.2">
      <c r="AF3238" s="101"/>
      <c r="AG3238" s="101"/>
    </row>
    <row r="3239" spans="32:33" s="100" customFormat="1" x14ac:dyDescent="0.2">
      <c r="AF3239" s="101"/>
      <c r="AG3239" s="101"/>
    </row>
    <row r="3240" spans="32:33" s="100" customFormat="1" x14ac:dyDescent="0.2">
      <c r="AF3240" s="101"/>
      <c r="AG3240" s="101"/>
    </row>
    <row r="3241" spans="32:33" s="100" customFormat="1" x14ac:dyDescent="0.2">
      <c r="AF3241" s="101"/>
      <c r="AG3241" s="101"/>
    </row>
    <row r="3242" spans="32:33" s="100" customFormat="1" x14ac:dyDescent="0.2">
      <c r="AF3242" s="101"/>
      <c r="AG3242" s="101"/>
    </row>
    <row r="3243" spans="32:33" s="100" customFormat="1" x14ac:dyDescent="0.2">
      <c r="AF3243" s="101"/>
      <c r="AG3243" s="101"/>
    </row>
    <row r="3244" spans="32:33" s="100" customFormat="1" x14ac:dyDescent="0.2">
      <c r="AF3244" s="101"/>
      <c r="AG3244" s="101"/>
    </row>
    <row r="3245" spans="32:33" s="100" customFormat="1" x14ac:dyDescent="0.2">
      <c r="AF3245" s="101"/>
      <c r="AG3245" s="101"/>
    </row>
    <row r="3246" spans="32:33" s="100" customFormat="1" x14ac:dyDescent="0.2">
      <c r="AF3246" s="101"/>
      <c r="AG3246" s="101"/>
    </row>
    <row r="3247" spans="32:33" s="100" customFormat="1" x14ac:dyDescent="0.2">
      <c r="AF3247" s="101"/>
      <c r="AG3247" s="101"/>
    </row>
    <row r="3248" spans="32:33" s="100" customFormat="1" x14ac:dyDescent="0.2">
      <c r="AF3248" s="101"/>
      <c r="AG3248" s="101"/>
    </row>
    <row r="3249" spans="32:33" s="100" customFormat="1" x14ac:dyDescent="0.2">
      <c r="AF3249" s="101"/>
      <c r="AG3249" s="101"/>
    </row>
    <row r="3250" spans="32:33" s="100" customFormat="1" x14ac:dyDescent="0.2">
      <c r="AF3250" s="101"/>
      <c r="AG3250" s="101"/>
    </row>
    <row r="3251" spans="32:33" s="100" customFormat="1" x14ac:dyDescent="0.2">
      <c r="AF3251" s="101"/>
      <c r="AG3251" s="101"/>
    </row>
    <row r="3252" spans="32:33" s="100" customFormat="1" x14ac:dyDescent="0.2">
      <c r="AF3252" s="101"/>
      <c r="AG3252" s="101"/>
    </row>
    <row r="3253" spans="32:33" s="100" customFormat="1" x14ac:dyDescent="0.2">
      <c r="AF3253" s="101"/>
      <c r="AG3253" s="101"/>
    </row>
    <row r="3254" spans="32:33" s="100" customFormat="1" x14ac:dyDescent="0.2">
      <c r="AF3254" s="101"/>
      <c r="AG3254" s="101"/>
    </row>
    <row r="3255" spans="32:33" s="100" customFormat="1" x14ac:dyDescent="0.2">
      <c r="AF3255" s="101"/>
      <c r="AG3255" s="101"/>
    </row>
    <row r="3256" spans="32:33" s="100" customFormat="1" x14ac:dyDescent="0.2">
      <c r="AF3256" s="101"/>
      <c r="AG3256" s="101"/>
    </row>
    <row r="3257" spans="32:33" s="100" customFormat="1" x14ac:dyDescent="0.2">
      <c r="AF3257" s="101"/>
      <c r="AG3257" s="101"/>
    </row>
    <row r="3258" spans="32:33" s="100" customFormat="1" x14ac:dyDescent="0.2">
      <c r="AF3258" s="101"/>
      <c r="AG3258" s="101"/>
    </row>
    <row r="3259" spans="32:33" s="100" customFormat="1" x14ac:dyDescent="0.2">
      <c r="AF3259" s="101"/>
      <c r="AG3259" s="101"/>
    </row>
    <row r="3260" spans="32:33" s="100" customFormat="1" x14ac:dyDescent="0.2">
      <c r="AF3260" s="101"/>
      <c r="AG3260" s="101"/>
    </row>
    <row r="3261" spans="32:33" s="100" customFormat="1" x14ac:dyDescent="0.2">
      <c r="AF3261" s="101"/>
      <c r="AG3261" s="101"/>
    </row>
    <row r="3262" spans="32:33" s="100" customFormat="1" x14ac:dyDescent="0.2">
      <c r="AF3262" s="101"/>
      <c r="AG3262" s="101"/>
    </row>
    <row r="3263" spans="32:33" s="100" customFormat="1" x14ac:dyDescent="0.2">
      <c r="AF3263" s="101"/>
      <c r="AG3263" s="101"/>
    </row>
    <row r="3264" spans="32:33" s="100" customFormat="1" x14ac:dyDescent="0.2">
      <c r="AF3264" s="101"/>
      <c r="AG3264" s="101"/>
    </row>
    <row r="3265" spans="32:33" s="100" customFormat="1" x14ac:dyDescent="0.2">
      <c r="AF3265" s="101"/>
      <c r="AG3265" s="101"/>
    </row>
    <row r="3266" spans="32:33" s="100" customFormat="1" x14ac:dyDescent="0.2">
      <c r="AF3266" s="101"/>
      <c r="AG3266" s="101"/>
    </row>
    <row r="3267" spans="32:33" s="100" customFormat="1" x14ac:dyDescent="0.2">
      <c r="AF3267" s="101"/>
      <c r="AG3267" s="101"/>
    </row>
    <row r="3268" spans="32:33" s="100" customFormat="1" x14ac:dyDescent="0.2">
      <c r="AF3268" s="101"/>
      <c r="AG3268" s="101"/>
    </row>
    <row r="3269" spans="32:33" s="100" customFormat="1" x14ac:dyDescent="0.2">
      <c r="AF3269" s="101"/>
      <c r="AG3269" s="101"/>
    </row>
    <row r="3270" spans="32:33" s="100" customFormat="1" x14ac:dyDescent="0.2">
      <c r="AF3270" s="101"/>
      <c r="AG3270" s="101"/>
    </row>
    <row r="3271" spans="32:33" s="100" customFormat="1" x14ac:dyDescent="0.2">
      <c r="AF3271" s="101"/>
      <c r="AG3271" s="101"/>
    </row>
    <row r="3272" spans="32:33" s="100" customFormat="1" x14ac:dyDescent="0.2">
      <c r="AF3272" s="101"/>
      <c r="AG3272" s="101"/>
    </row>
    <row r="3273" spans="32:33" s="100" customFormat="1" x14ac:dyDescent="0.2">
      <c r="AF3273" s="101"/>
      <c r="AG3273" s="101"/>
    </row>
    <row r="3274" spans="32:33" s="100" customFormat="1" x14ac:dyDescent="0.2">
      <c r="AF3274" s="101"/>
      <c r="AG3274" s="101"/>
    </row>
    <row r="3275" spans="32:33" s="100" customFormat="1" x14ac:dyDescent="0.2">
      <c r="AF3275" s="101"/>
      <c r="AG3275" s="101"/>
    </row>
    <row r="3276" spans="32:33" s="100" customFormat="1" x14ac:dyDescent="0.2">
      <c r="AF3276" s="101"/>
      <c r="AG3276" s="101"/>
    </row>
    <row r="3277" spans="32:33" s="100" customFormat="1" x14ac:dyDescent="0.2">
      <c r="AF3277" s="101"/>
      <c r="AG3277" s="101"/>
    </row>
    <row r="3278" spans="32:33" s="100" customFormat="1" x14ac:dyDescent="0.2">
      <c r="AF3278" s="101"/>
      <c r="AG3278" s="101"/>
    </row>
    <row r="3279" spans="32:33" s="100" customFormat="1" x14ac:dyDescent="0.2">
      <c r="AF3279" s="101"/>
      <c r="AG3279" s="101"/>
    </row>
    <row r="3280" spans="32:33" s="100" customFormat="1" x14ac:dyDescent="0.2">
      <c r="AF3280" s="101"/>
      <c r="AG3280" s="101"/>
    </row>
    <row r="3281" spans="32:33" s="100" customFormat="1" x14ac:dyDescent="0.2">
      <c r="AF3281" s="101"/>
      <c r="AG3281" s="101"/>
    </row>
    <row r="3282" spans="32:33" s="100" customFormat="1" x14ac:dyDescent="0.2">
      <c r="AF3282" s="101"/>
      <c r="AG3282" s="101"/>
    </row>
    <row r="3283" spans="32:33" s="100" customFormat="1" x14ac:dyDescent="0.2">
      <c r="AF3283" s="101"/>
      <c r="AG3283" s="101"/>
    </row>
    <row r="3284" spans="32:33" s="100" customFormat="1" x14ac:dyDescent="0.2">
      <c r="AF3284" s="101"/>
      <c r="AG3284" s="101"/>
    </row>
    <row r="3285" spans="32:33" s="100" customFormat="1" x14ac:dyDescent="0.2">
      <c r="AF3285" s="101"/>
      <c r="AG3285" s="101"/>
    </row>
    <row r="3286" spans="32:33" s="100" customFormat="1" x14ac:dyDescent="0.2">
      <c r="AF3286" s="101"/>
      <c r="AG3286" s="101"/>
    </row>
    <row r="3287" spans="32:33" s="100" customFormat="1" x14ac:dyDescent="0.2">
      <c r="AF3287" s="101"/>
      <c r="AG3287" s="101"/>
    </row>
    <row r="3288" spans="32:33" s="100" customFormat="1" x14ac:dyDescent="0.2">
      <c r="AF3288" s="101"/>
      <c r="AG3288" s="101"/>
    </row>
    <row r="3289" spans="32:33" s="100" customFormat="1" x14ac:dyDescent="0.2">
      <c r="AF3289" s="101"/>
      <c r="AG3289" s="101"/>
    </row>
    <row r="3290" spans="32:33" s="100" customFormat="1" x14ac:dyDescent="0.2">
      <c r="AF3290" s="101"/>
      <c r="AG3290" s="101"/>
    </row>
    <row r="3291" spans="32:33" s="100" customFormat="1" x14ac:dyDescent="0.2">
      <c r="AF3291" s="101"/>
      <c r="AG3291" s="101"/>
    </row>
    <row r="3292" spans="32:33" s="100" customFormat="1" x14ac:dyDescent="0.2">
      <c r="AF3292" s="101"/>
      <c r="AG3292" s="101"/>
    </row>
    <row r="3293" spans="32:33" s="100" customFormat="1" x14ac:dyDescent="0.2">
      <c r="AF3293" s="101"/>
      <c r="AG3293" s="101"/>
    </row>
    <row r="3294" spans="32:33" s="100" customFormat="1" x14ac:dyDescent="0.2">
      <c r="AF3294" s="101"/>
      <c r="AG3294" s="101"/>
    </row>
    <row r="3295" spans="32:33" s="100" customFormat="1" x14ac:dyDescent="0.2">
      <c r="AF3295" s="101"/>
      <c r="AG3295" s="101"/>
    </row>
    <row r="3296" spans="32:33" s="100" customFormat="1" x14ac:dyDescent="0.2">
      <c r="AF3296" s="101"/>
      <c r="AG3296" s="101"/>
    </row>
    <row r="3297" spans="32:33" s="100" customFormat="1" x14ac:dyDescent="0.2">
      <c r="AF3297" s="101"/>
      <c r="AG3297" s="101"/>
    </row>
    <row r="3298" spans="32:33" s="100" customFormat="1" x14ac:dyDescent="0.2">
      <c r="AF3298" s="101"/>
      <c r="AG3298" s="101"/>
    </row>
    <row r="3299" spans="32:33" s="100" customFormat="1" x14ac:dyDescent="0.2">
      <c r="AF3299" s="101"/>
      <c r="AG3299" s="101"/>
    </row>
    <row r="3300" spans="32:33" s="100" customFormat="1" x14ac:dyDescent="0.2">
      <c r="AF3300" s="101"/>
      <c r="AG3300" s="101"/>
    </row>
    <row r="3301" spans="32:33" s="100" customFormat="1" x14ac:dyDescent="0.2">
      <c r="AF3301" s="101"/>
      <c r="AG3301" s="101"/>
    </row>
    <row r="3302" spans="32:33" s="100" customFormat="1" x14ac:dyDescent="0.2">
      <c r="AF3302" s="101"/>
      <c r="AG3302" s="101"/>
    </row>
    <row r="3303" spans="32:33" s="100" customFormat="1" x14ac:dyDescent="0.2">
      <c r="AF3303" s="101"/>
      <c r="AG3303" s="101"/>
    </row>
    <row r="3304" spans="32:33" s="100" customFormat="1" x14ac:dyDescent="0.2">
      <c r="AF3304" s="101"/>
      <c r="AG3304" s="101"/>
    </row>
    <row r="3305" spans="32:33" s="100" customFormat="1" x14ac:dyDescent="0.2">
      <c r="AF3305" s="101"/>
      <c r="AG3305" s="101"/>
    </row>
    <row r="3306" spans="32:33" s="100" customFormat="1" x14ac:dyDescent="0.2">
      <c r="AF3306" s="101"/>
      <c r="AG3306" s="101"/>
    </row>
    <row r="3307" spans="32:33" s="100" customFormat="1" x14ac:dyDescent="0.2">
      <c r="AF3307" s="101"/>
      <c r="AG3307" s="101"/>
    </row>
    <row r="3308" spans="32:33" s="100" customFormat="1" x14ac:dyDescent="0.2">
      <c r="AF3308" s="101"/>
      <c r="AG3308" s="101"/>
    </row>
    <row r="3309" spans="32:33" s="100" customFormat="1" x14ac:dyDescent="0.2">
      <c r="AF3309" s="101"/>
      <c r="AG3309" s="101"/>
    </row>
    <row r="3310" spans="32:33" s="100" customFormat="1" x14ac:dyDescent="0.2">
      <c r="AF3310" s="101"/>
      <c r="AG3310" s="101"/>
    </row>
    <row r="3311" spans="32:33" s="100" customFormat="1" x14ac:dyDescent="0.2">
      <c r="AF3311" s="101"/>
      <c r="AG3311" s="101"/>
    </row>
    <row r="3312" spans="32:33" s="100" customFormat="1" x14ac:dyDescent="0.2">
      <c r="AF3312" s="101"/>
      <c r="AG3312" s="101"/>
    </row>
    <row r="3313" spans="32:33" s="100" customFormat="1" x14ac:dyDescent="0.2">
      <c r="AF3313" s="101"/>
      <c r="AG3313" s="101"/>
    </row>
    <row r="3314" spans="32:33" s="100" customFormat="1" x14ac:dyDescent="0.2">
      <c r="AF3314" s="101"/>
      <c r="AG3314" s="101"/>
    </row>
    <row r="3315" spans="32:33" s="100" customFormat="1" x14ac:dyDescent="0.2">
      <c r="AF3315" s="101"/>
      <c r="AG3315" s="101"/>
    </row>
    <row r="3316" spans="32:33" s="100" customFormat="1" x14ac:dyDescent="0.2">
      <c r="AF3316" s="101"/>
      <c r="AG3316" s="101"/>
    </row>
    <row r="3317" spans="32:33" s="100" customFormat="1" x14ac:dyDescent="0.2">
      <c r="AF3317" s="101"/>
      <c r="AG3317" s="101"/>
    </row>
    <row r="3318" spans="32:33" s="100" customFormat="1" x14ac:dyDescent="0.2">
      <c r="AF3318" s="101"/>
      <c r="AG3318" s="101"/>
    </row>
    <row r="3319" spans="32:33" s="100" customFormat="1" x14ac:dyDescent="0.2">
      <c r="AF3319" s="101"/>
      <c r="AG3319" s="101"/>
    </row>
    <row r="3320" spans="32:33" s="100" customFormat="1" x14ac:dyDescent="0.2">
      <c r="AF3320" s="101"/>
      <c r="AG3320" s="101"/>
    </row>
    <row r="3321" spans="32:33" s="100" customFormat="1" x14ac:dyDescent="0.2">
      <c r="AF3321" s="101"/>
      <c r="AG3321" s="101"/>
    </row>
    <row r="3322" spans="32:33" s="100" customFormat="1" x14ac:dyDescent="0.2">
      <c r="AF3322" s="101"/>
      <c r="AG3322" s="101"/>
    </row>
    <row r="3323" spans="32:33" s="100" customFormat="1" x14ac:dyDescent="0.2">
      <c r="AF3323" s="101"/>
      <c r="AG3323" s="101"/>
    </row>
    <row r="3324" spans="32:33" s="100" customFormat="1" x14ac:dyDescent="0.2">
      <c r="AF3324" s="101"/>
      <c r="AG3324" s="101"/>
    </row>
    <row r="3325" spans="32:33" s="100" customFormat="1" x14ac:dyDescent="0.2">
      <c r="AF3325" s="101"/>
      <c r="AG3325" s="101"/>
    </row>
    <row r="3326" spans="32:33" s="100" customFormat="1" x14ac:dyDescent="0.2">
      <c r="AF3326" s="101"/>
      <c r="AG3326" s="101"/>
    </row>
    <row r="3327" spans="32:33" s="100" customFormat="1" x14ac:dyDescent="0.2">
      <c r="AF3327" s="101"/>
      <c r="AG3327" s="101"/>
    </row>
    <row r="3328" spans="32:33" s="100" customFormat="1" x14ac:dyDescent="0.2">
      <c r="AF3328" s="101"/>
      <c r="AG3328" s="101"/>
    </row>
    <row r="3329" spans="32:33" s="100" customFormat="1" x14ac:dyDescent="0.2">
      <c r="AF3329" s="101"/>
      <c r="AG3329" s="101"/>
    </row>
    <row r="3330" spans="32:33" s="100" customFormat="1" x14ac:dyDescent="0.2">
      <c r="AF3330" s="101"/>
      <c r="AG3330" s="101"/>
    </row>
    <row r="3331" spans="32:33" s="100" customFormat="1" x14ac:dyDescent="0.2">
      <c r="AF3331" s="101"/>
      <c r="AG3331" s="101"/>
    </row>
    <row r="3332" spans="32:33" s="100" customFormat="1" x14ac:dyDescent="0.2">
      <c r="AF3332" s="101"/>
      <c r="AG3332" s="101"/>
    </row>
    <row r="3333" spans="32:33" s="100" customFormat="1" x14ac:dyDescent="0.2">
      <c r="AF3333" s="101"/>
      <c r="AG3333" s="101"/>
    </row>
    <row r="3334" spans="32:33" s="100" customFormat="1" x14ac:dyDescent="0.2">
      <c r="AF3334" s="101"/>
      <c r="AG3334" s="101"/>
    </row>
    <row r="3335" spans="32:33" s="100" customFormat="1" x14ac:dyDescent="0.2">
      <c r="AF3335" s="101"/>
      <c r="AG3335" s="101"/>
    </row>
    <row r="3336" spans="32:33" s="100" customFormat="1" x14ac:dyDescent="0.2">
      <c r="AF3336" s="101"/>
      <c r="AG3336" s="101"/>
    </row>
    <row r="3337" spans="32:33" s="100" customFormat="1" x14ac:dyDescent="0.2">
      <c r="AF3337" s="101"/>
      <c r="AG3337" s="101"/>
    </row>
    <row r="3338" spans="32:33" s="100" customFormat="1" x14ac:dyDescent="0.2">
      <c r="AF3338" s="101"/>
      <c r="AG3338" s="101"/>
    </row>
    <row r="3339" spans="32:33" s="100" customFormat="1" x14ac:dyDescent="0.2">
      <c r="AF3339" s="101"/>
      <c r="AG3339" s="101"/>
    </row>
    <row r="3340" spans="32:33" s="100" customFormat="1" x14ac:dyDescent="0.2">
      <c r="AF3340" s="101"/>
      <c r="AG3340" s="101"/>
    </row>
    <row r="3341" spans="32:33" s="100" customFormat="1" x14ac:dyDescent="0.2">
      <c r="AF3341" s="101"/>
      <c r="AG3341" s="101"/>
    </row>
    <row r="3342" spans="32:33" s="100" customFormat="1" x14ac:dyDescent="0.2">
      <c r="AF3342" s="101"/>
      <c r="AG3342" s="101"/>
    </row>
    <row r="3343" spans="32:33" s="100" customFormat="1" x14ac:dyDescent="0.2">
      <c r="AF3343" s="101"/>
      <c r="AG3343" s="101"/>
    </row>
    <row r="3344" spans="32:33" s="100" customFormat="1" x14ac:dyDescent="0.2">
      <c r="AF3344" s="101"/>
      <c r="AG3344" s="101"/>
    </row>
    <row r="3345" spans="32:33" s="100" customFormat="1" x14ac:dyDescent="0.2">
      <c r="AF3345" s="101"/>
      <c r="AG3345" s="101"/>
    </row>
    <row r="3346" spans="32:33" s="100" customFormat="1" x14ac:dyDescent="0.2">
      <c r="AF3346" s="101"/>
      <c r="AG3346" s="101"/>
    </row>
    <row r="3347" spans="32:33" s="100" customFormat="1" x14ac:dyDescent="0.2">
      <c r="AF3347" s="101"/>
      <c r="AG3347" s="101"/>
    </row>
    <row r="3348" spans="32:33" s="100" customFormat="1" x14ac:dyDescent="0.2">
      <c r="AF3348" s="101"/>
      <c r="AG3348" s="101"/>
    </row>
    <row r="3349" spans="32:33" s="100" customFormat="1" x14ac:dyDescent="0.2">
      <c r="AF3349" s="101"/>
      <c r="AG3349" s="101"/>
    </row>
    <row r="3350" spans="32:33" s="100" customFormat="1" x14ac:dyDescent="0.2">
      <c r="AF3350" s="101"/>
      <c r="AG3350" s="101"/>
    </row>
    <row r="3351" spans="32:33" s="100" customFormat="1" x14ac:dyDescent="0.2">
      <c r="AF3351" s="101"/>
      <c r="AG3351" s="101"/>
    </row>
    <row r="3352" spans="32:33" s="100" customFormat="1" x14ac:dyDescent="0.2">
      <c r="AF3352" s="101"/>
      <c r="AG3352" s="101"/>
    </row>
    <row r="3353" spans="32:33" s="100" customFormat="1" x14ac:dyDescent="0.2">
      <c r="AF3353" s="101"/>
      <c r="AG3353" s="101"/>
    </row>
    <row r="3354" spans="32:33" s="100" customFormat="1" x14ac:dyDescent="0.2">
      <c r="AF3354" s="101"/>
      <c r="AG3354" s="101"/>
    </row>
    <row r="3355" spans="32:33" s="100" customFormat="1" x14ac:dyDescent="0.2">
      <c r="AF3355" s="101"/>
      <c r="AG3355" s="101"/>
    </row>
    <row r="3356" spans="32:33" s="100" customFormat="1" x14ac:dyDescent="0.2">
      <c r="AF3356" s="101"/>
      <c r="AG3356" s="101"/>
    </row>
    <row r="3357" spans="32:33" s="100" customFormat="1" x14ac:dyDescent="0.2">
      <c r="AF3357" s="101"/>
      <c r="AG3357" s="101"/>
    </row>
    <row r="3358" spans="32:33" s="100" customFormat="1" x14ac:dyDescent="0.2">
      <c r="AF3358" s="101"/>
      <c r="AG3358" s="101"/>
    </row>
    <row r="3359" spans="32:33" s="100" customFormat="1" x14ac:dyDescent="0.2">
      <c r="AF3359" s="101"/>
      <c r="AG3359" s="101"/>
    </row>
    <row r="3360" spans="32:33" s="100" customFormat="1" x14ac:dyDescent="0.2">
      <c r="AF3360" s="101"/>
      <c r="AG3360" s="101"/>
    </row>
    <row r="3361" spans="32:33" s="100" customFormat="1" x14ac:dyDescent="0.2">
      <c r="AF3361" s="101"/>
      <c r="AG3361" s="101"/>
    </row>
    <row r="3362" spans="32:33" s="100" customFormat="1" x14ac:dyDescent="0.2">
      <c r="AF3362" s="101"/>
      <c r="AG3362" s="101"/>
    </row>
    <row r="3363" spans="32:33" s="100" customFormat="1" x14ac:dyDescent="0.2">
      <c r="AF3363" s="101"/>
      <c r="AG3363" s="101"/>
    </row>
    <row r="3364" spans="32:33" s="100" customFormat="1" x14ac:dyDescent="0.2">
      <c r="AF3364" s="101"/>
      <c r="AG3364" s="101"/>
    </row>
    <row r="3365" spans="32:33" s="100" customFormat="1" x14ac:dyDescent="0.2">
      <c r="AF3365" s="101"/>
      <c r="AG3365" s="101"/>
    </row>
    <row r="3366" spans="32:33" s="100" customFormat="1" x14ac:dyDescent="0.2">
      <c r="AF3366" s="101"/>
      <c r="AG3366" s="101"/>
    </row>
    <row r="3367" spans="32:33" s="100" customFormat="1" x14ac:dyDescent="0.2">
      <c r="AF3367" s="101"/>
      <c r="AG3367" s="101"/>
    </row>
    <row r="3368" spans="32:33" s="100" customFormat="1" x14ac:dyDescent="0.2">
      <c r="AF3368" s="101"/>
      <c r="AG3368" s="101"/>
    </row>
    <row r="3369" spans="32:33" s="100" customFormat="1" x14ac:dyDescent="0.2">
      <c r="AF3369" s="101"/>
      <c r="AG3369" s="101"/>
    </row>
    <row r="3370" spans="32:33" s="100" customFormat="1" x14ac:dyDescent="0.2">
      <c r="AF3370" s="101"/>
      <c r="AG3370" s="101"/>
    </row>
    <row r="3371" spans="32:33" s="100" customFormat="1" x14ac:dyDescent="0.2">
      <c r="AF3371" s="101"/>
      <c r="AG3371" s="101"/>
    </row>
    <row r="3372" spans="32:33" s="100" customFormat="1" x14ac:dyDescent="0.2">
      <c r="AF3372" s="101"/>
      <c r="AG3372" s="101"/>
    </row>
    <row r="3373" spans="32:33" s="100" customFormat="1" x14ac:dyDescent="0.2">
      <c r="AF3373" s="101"/>
      <c r="AG3373" s="101"/>
    </row>
    <row r="3374" spans="32:33" s="100" customFormat="1" x14ac:dyDescent="0.2">
      <c r="AF3374" s="101"/>
      <c r="AG3374" s="101"/>
    </row>
    <row r="3375" spans="32:33" s="100" customFormat="1" x14ac:dyDescent="0.2">
      <c r="AF3375" s="101"/>
      <c r="AG3375" s="101"/>
    </row>
    <row r="3376" spans="32:33" s="100" customFormat="1" x14ac:dyDescent="0.2">
      <c r="AF3376" s="101"/>
      <c r="AG3376" s="101"/>
    </row>
    <row r="3377" spans="32:33" s="100" customFormat="1" x14ac:dyDescent="0.2">
      <c r="AF3377" s="101"/>
      <c r="AG3377" s="101"/>
    </row>
    <row r="3378" spans="32:33" s="100" customFormat="1" x14ac:dyDescent="0.2">
      <c r="AF3378" s="101"/>
      <c r="AG3378" s="101"/>
    </row>
    <row r="3379" spans="32:33" s="100" customFormat="1" x14ac:dyDescent="0.2">
      <c r="AF3379" s="101"/>
      <c r="AG3379" s="101"/>
    </row>
    <row r="3380" spans="32:33" s="100" customFormat="1" x14ac:dyDescent="0.2">
      <c r="AF3380" s="101"/>
      <c r="AG3380" s="101"/>
    </row>
    <row r="3381" spans="32:33" s="100" customFormat="1" x14ac:dyDescent="0.2">
      <c r="AF3381" s="101"/>
      <c r="AG3381" s="101"/>
    </row>
    <row r="3382" spans="32:33" s="100" customFormat="1" x14ac:dyDescent="0.2">
      <c r="AF3382" s="101"/>
      <c r="AG3382" s="101"/>
    </row>
    <row r="3383" spans="32:33" s="100" customFormat="1" x14ac:dyDescent="0.2">
      <c r="AF3383" s="101"/>
      <c r="AG3383" s="101"/>
    </row>
    <row r="3384" spans="32:33" s="100" customFormat="1" x14ac:dyDescent="0.2">
      <c r="AF3384" s="101"/>
      <c r="AG3384" s="101"/>
    </row>
    <row r="3385" spans="32:33" s="100" customFormat="1" x14ac:dyDescent="0.2">
      <c r="AF3385" s="101"/>
      <c r="AG3385" s="101"/>
    </row>
    <row r="3386" spans="32:33" s="100" customFormat="1" x14ac:dyDescent="0.2">
      <c r="AF3386" s="101"/>
      <c r="AG3386" s="101"/>
    </row>
    <row r="3387" spans="32:33" s="100" customFormat="1" x14ac:dyDescent="0.2">
      <c r="AF3387" s="101"/>
      <c r="AG3387" s="101"/>
    </row>
    <row r="3388" spans="32:33" s="100" customFormat="1" x14ac:dyDescent="0.2">
      <c r="AF3388" s="101"/>
      <c r="AG3388" s="101"/>
    </row>
    <row r="3389" spans="32:33" s="100" customFormat="1" x14ac:dyDescent="0.2">
      <c r="AF3389" s="101"/>
      <c r="AG3389" s="101"/>
    </row>
    <row r="3390" spans="32:33" s="100" customFormat="1" x14ac:dyDescent="0.2">
      <c r="AF3390" s="101"/>
      <c r="AG3390" s="101"/>
    </row>
    <row r="3391" spans="32:33" s="100" customFormat="1" x14ac:dyDescent="0.2">
      <c r="AF3391" s="101"/>
      <c r="AG3391" s="101"/>
    </row>
    <row r="3392" spans="32:33" s="100" customFormat="1" x14ac:dyDescent="0.2">
      <c r="AF3392" s="101"/>
      <c r="AG3392" s="101"/>
    </row>
    <row r="3393" spans="32:33" s="100" customFormat="1" x14ac:dyDescent="0.2">
      <c r="AF3393" s="101"/>
      <c r="AG3393" s="101"/>
    </row>
    <row r="3394" spans="32:33" s="100" customFormat="1" x14ac:dyDescent="0.2">
      <c r="AF3394" s="101"/>
      <c r="AG3394" s="101"/>
    </row>
    <row r="3395" spans="32:33" s="100" customFormat="1" x14ac:dyDescent="0.2">
      <c r="AF3395" s="101"/>
      <c r="AG3395" s="101"/>
    </row>
    <row r="3396" spans="32:33" s="100" customFormat="1" x14ac:dyDescent="0.2">
      <c r="AF3396" s="101"/>
      <c r="AG3396" s="101"/>
    </row>
    <row r="3397" spans="32:33" s="100" customFormat="1" x14ac:dyDescent="0.2">
      <c r="AF3397" s="101"/>
      <c r="AG3397" s="101"/>
    </row>
    <row r="3398" spans="32:33" s="100" customFormat="1" x14ac:dyDescent="0.2">
      <c r="AF3398" s="101"/>
      <c r="AG3398" s="101"/>
    </row>
    <row r="3399" spans="32:33" s="100" customFormat="1" x14ac:dyDescent="0.2">
      <c r="AF3399" s="101"/>
      <c r="AG3399" s="101"/>
    </row>
    <row r="3400" spans="32:33" s="100" customFormat="1" x14ac:dyDescent="0.2">
      <c r="AF3400" s="101"/>
      <c r="AG3400" s="101"/>
    </row>
    <row r="3401" spans="32:33" s="100" customFormat="1" x14ac:dyDescent="0.2">
      <c r="AF3401" s="101"/>
      <c r="AG3401" s="101"/>
    </row>
    <row r="3402" spans="32:33" s="100" customFormat="1" x14ac:dyDescent="0.2">
      <c r="AF3402" s="101"/>
      <c r="AG3402" s="101"/>
    </row>
    <row r="3403" spans="32:33" s="100" customFormat="1" x14ac:dyDescent="0.2">
      <c r="AF3403" s="101"/>
      <c r="AG3403" s="101"/>
    </row>
    <row r="3404" spans="32:33" s="100" customFormat="1" x14ac:dyDescent="0.2">
      <c r="AF3404" s="101"/>
      <c r="AG3404" s="101"/>
    </row>
    <row r="3405" spans="32:33" s="100" customFormat="1" x14ac:dyDescent="0.2">
      <c r="AF3405" s="101"/>
      <c r="AG3405" s="101"/>
    </row>
    <row r="3406" spans="32:33" s="100" customFormat="1" x14ac:dyDescent="0.2">
      <c r="AF3406" s="101"/>
      <c r="AG3406" s="101"/>
    </row>
    <row r="3407" spans="32:33" s="100" customFormat="1" x14ac:dyDescent="0.2">
      <c r="AF3407" s="101"/>
      <c r="AG3407" s="101"/>
    </row>
    <row r="3408" spans="32:33" s="100" customFormat="1" x14ac:dyDescent="0.2">
      <c r="AF3408" s="101"/>
      <c r="AG3408" s="101"/>
    </row>
    <row r="3409" spans="32:33" s="100" customFormat="1" x14ac:dyDescent="0.2">
      <c r="AF3409" s="101"/>
      <c r="AG3409" s="101"/>
    </row>
    <row r="3410" spans="32:33" s="100" customFormat="1" x14ac:dyDescent="0.2">
      <c r="AF3410" s="101"/>
      <c r="AG3410" s="101"/>
    </row>
    <row r="3411" spans="32:33" s="100" customFormat="1" x14ac:dyDescent="0.2">
      <c r="AF3411" s="101"/>
      <c r="AG3411" s="101"/>
    </row>
    <row r="3412" spans="32:33" s="100" customFormat="1" x14ac:dyDescent="0.2">
      <c r="AF3412" s="101"/>
      <c r="AG3412" s="101"/>
    </row>
    <row r="3413" spans="32:33" s="100" customFormat="1" x14ac:dyDescent="0.2">
      <c r="AF3413" s="101"/>
      <c r="AG3413" s="101"/>
    </row>
    <row r="3414" spans="32:33" s="100" customFormat="1" x14ac:dyDescent="0.2">
      <c r="AF3414" s="101"/>
      <c r="AG3414" s="101"/>
    </row>
    <row r="3415" spans="32:33" s="100" customFormat="1" x14ac:dyDescent="0.2">
      <c r="AF3415" s="101"/>
      <c r="AG3415" s="101"/>
    </row>
    <row r="3416" spans="32:33" s="100" customFormat="1" x14ac:dyDescent="0.2">
      <c r="AF3416" s="101"/>
      <c r="AG3416" s="101"/>
    </row>
    <row r="3417" spans="32:33" s="100" customFormat="1" x14ac:dyDescent="0.2">
      <c r="AF3417" s="101"/>
      <c r="AG3417" s="101"/>
    </row>
    <row r="3418" spans="32:33" s="100" customFormat="1" x14ac:dyDescent="0.2">
      <c r="AF3418" s="101"/>
      <c r="AG3418" s="101"/>
    </row>
    <row r="3419" spans="32:33" s="100" customFormat="1" x14ac:dyDescent="0.2">
      <c r="AF3419" s="101"/>
      <c r="AG3419" s="101"/>
    </row>
    <row r="3420" spans="32:33" s="100" customFormat="1" x14ac:dyDescent="0.2">
      <c r="AF3420" s="101"/>
      <c r="AG3420" s="101"/>
    </row>
    <row r="3421" spans="32:33" s="100" customFormat="1" x14ac:dyDescent="0.2">
      <c r="AF3421" s="101"/>
      <c r="AG3421" s="101"/>
    </row>
    <row r="3422" spans="32:33" s="100" customFormat="1" x14ac:dyDescent="0.2">
      <c r="AF3422" s="101"/>
      <c r="AG3422" s="101"/>
    </row>
    <row r="3423" spans="32:33" s="100" customFormat="1" x14ac:dyDescent="0.2">
      <c r="AF3423" s="101"/>
      <c r="AG3423" s="101"/>
    </row>
    <row r="3424" spans="32:33" s="100" customFormat="1" x14ac:dyDescent="0.2">
      <c r="AF3424" s="101"/>
      <c r="AG3424" s="101"/>
    </row>
    <row r="3425" spans="32:33" s="100" customFormat="1" x14ac:dyDescent="0.2">
      <c r="AF3425" s="101"/>
      <c r="AG3425" s="101"/>
    </row>
    <row r="3426" spans="32:33" s="100" customFormat="1" x14ac:dyDescent="0.2">
      <c r="AF3426" s="101"/>
      <c r="AG3426" s="101"/>
    </row>
    <row r="3427" spans="32:33" s="100" customFormat="1" x14ac:dyDescent="0.2">
      <c r="AF3427" s="101"/>
      <c r="AG3427" s="101"/>
    </row>
    <row r="3428" spans="32:33" s="100" customFormat="1" x14ac:dyDescent="0.2">
      <c r="AF3428" s="101"/>
      <c r="AG3428" s="101"/>
    </row>
    <row r="3429" spans="32:33" s="100" customFormat="1" x14ac:dyDescent="0.2">
      <c r="AF3429" s="101"/>
      <c r="AG3429" s="101"/>
    </row>
    <row r="3430" spans="32:33" s="100" customFormat="1" x14ac:dyDescent="0.2">
      <c r="AF3430" s="101"/>
      <c r="AG3430" s="101"/>
    </row>
    <row r="3431" spans="32:33" s="100" customFormat="1" x14ac:dyDescent="0.2">
      <c r="AF3431" s="101"/>
      <c r="AG3431" s="101"/>
    </row>
    <row r="3432" spans="32:33" s="100" customFormat="1" x14ac:dyDescent="0.2">
      <c r="AF3432" s="101"/>
      <c r="AG3432" s="101"/>
    </row>
    <row r="3433" spans="32:33" s="100" customFormat="1" x14ac:dyDescent="0.2">
      <c r="AF3433" s="101"/>
      <c r="AG3433" s="101"/>
    </row>
    <row r="3434" spans="32:33" s="100" customFormat="1" x14ac:dyDescent="0.2">
      <c r="AF3434" s="101"/>
      <c r="AG3434" s="101"/>
    </row>
    <row r="3435" spans="32:33" s="100" customFormat="1" x14ac:dyDescent="0.2">
      <c r="AF3435" s="101"/>
      <c r="AG3435" s="101"/>
    </row>
    <row r="3436" spans="32:33" s="100" customFormat="1" x14ac:dyDescent="0.2">
      <c r="AF3436" s="101"/>
      <c r="AG3436" s="101"/>
    </row>
    <row r="3437" spans="32:33" s="100" customFormat="1" x14ac:dyDescent="0.2">
      <c r="AF3437" s="101"/>
      <c r="AG3437" s="101"/>
    </row>
    <row r="3438" spans="32:33" s="100" customFormat="1" x14ac:dyDescent="0.2">
      <c r="AF3438" s="101"/>
      <c r="AG3438" s="101"/>
    </row>
    <row r="3439" spans="32:33" s="100" customFormat="1" x14ac:dyDescent="0.2">
      <c r="AF3439" s="101"/>
      <c r="AG3439" s="101"/>
    </row>
    <row r="3440" spans="32:33" s="100" customFormat="1" x14ac:dyDescent="0.2">
      <c r="AF3440" s="101"/>
      <c r="AG3440" s="101"/>
    </row>
    <row r="3441" spans="32:33" s="100" customFormat="1" x14ac:dyDescent="0.2">
      <c r="AF3441" s="101"/>
      <c r="AG3441" s="101"/>
    </row>
    <row r="3442" spans="32:33" s="100" customFormat="1" x14ac:dyDescent="0.2">
      <c r="AF3442" s="101"/>
      <c r="AG3442" s="101"/>
    </row>
    <row r="3443" spans="32:33" s="100" customFormat="1" x14ac:dyDescent="0.2">
      <c r="AF3443" s="101"/>
      <c r="AG3443" s="101"/>
    </row>
    <row r="3444" spans="32:33" s="100" customFormat="1" x14ac:dyDescent="0.2">
      <c r="AF3444" s="101"/>
      <c r="AG3444" s="101"/>
    </row>
    <row r="3445" spans="32:33" s="100" customFormat="1" x14ac:dyDescent="0.2">
      <c r="AF3445" s="101"/>
      <c r="AG3445" s="101"/>
    </row>
    <row r="3446" spans="32:33" s="100" customFormat="1" x14ac:dyDescent="0.2">
      <c r="AF3446" s="101"/>
      <c r="AG3446" s="101"/>
    </row>
    <row r="3447" spans="32:33" s="100" customFormat="1" x14ac:dyDescent="0.2">
      <c r="AF3447" s="101"/>
      <c r="AG3447" s="101"/>
    </row>
    <row r="3448" spans="32:33" s="100" customFormat="1" x14ac:dyDescent="0.2">
      <c r="AF3448" s="101"/>
      <c r="AG3448" s="101"/>
    </row>
    <row r="3449" spans="32:33" s="100" customFormat="1" x14ac:dyDescent="0.2">
      <c r="AF3449" s="101"/>
      <c r="AG3449" s="101"/>
    </row>
    <row r="3450" spans="32:33" s="100" customFormat="1" x14ac:dyDescent="0.2">
      <c r="AF3450" s="101"/>
      <c r="AG3450" s="101"/>
    </row>
    <row r="3451" spans="32:33" s="100" customFormat="1" x14ac:dyDescent="0.2">
      <c r="AF3451" s="101"/>
      <c r="AG3451" s="101"/>
    </row>
    <row r="3452" spans="32:33" s="100" customFormat="1" x14ac:dyDescent="0.2">
      <c r="AF3452" s="101"/>
      <c r="AG3452" s="101"/>
    </row>
    <row r="3453" spans="32:33" s="100" customFormat="1" x14ac:dyDescent="0.2">
      <c r="AF3453" s="101"/>
      <c r="AG3453" s="101"/>
    </row>
    <row r="3454" spans="32:33" s="100" customFormat="1" x14ac:dyDescent="0.2">
      <c r="AF3454" s="101"/>
      <c r="AG3454" s="101"/>
    </row>
    <row r="3455" spans="32:33" s="100" customFormat="1" x14ac:dyDescent="0.2">
      <c r="AF3455" s="101"/>
      <c r="AG3455" s="101"/>
    </row>
    <row r="3456" spans="32:33" s="100" customFormat="1" x14ac:dyDescent="0.2">
      <c r="AF3456" s="101"/>
      <c r="AG3456" s="101"/>
    </row>
    <row r="3457" spans="32:33" s="100" customFormat="1" x14ac:dyDescent="0.2">
      <c r="AF3457" s="101"/>
      <c r="AG3457" s="101"/>
    </row>
    <row r="3458" spans="32:33" s="100" customFormat="1" x14ac:dyDescent="0.2">
      <c r="AF3458" s="101"/>
      <c r="AG3458" s="101"/>
    </row>
    <row r="3459" spans="32:33" s="100" customFormat="1" x14ac:dyDescent="0.2">
      <c r="AF3459" s="101"/>
      <c r="AG3459" s="101"/>
    </row>
    <row r="3460" spans="32:33" s="100" customFormat="1" x14ac:dyDescent="0.2">
      <c r="AF3460" s="101"/>
      <c r="AG3460" s="101"/>
    </row>
    <row r="3461" spans="32:33" s="100" customFormat="1" x14ac:dyDescent="0.2">
      <c r="AF3461" s="101"/>
      <c r="AG3461" s="101"/>
    </row>
    <row r="3462" spans="32:33" s="100" customFormat="1" x14ac:dyDescent="0.2">
      <c r="AF3462" s="101"/>
      <c r="AG3462" s="101"/>
    </row>
    <row r="3463" spans="32:33" s="100" customFormat="1" x14ac:dyDescent="0.2">
      <c r="AF3463" s="101"/>
      <c r="AG3463" s="101"/>
    </row>
    <row r="3464" spans="32:33" s="100" customFormat="1" x14ac:dyDescent="0.2">
      <c r="AF3464" s="101"/>
      <c r="AG3464" s="101"/>
    </row>
    <row r="3465" spans="32:33" s="100" customFormat="1" x14ac:dyDescent="0.2">
      <c r="AF3465" s="101"/>
      <c r="AG3465" s="101"/>
    </row>
    <row r="3466" spans="32:33" s="100" customFormat="1" x14ac:dyDescent="0.2">
      <c r="AF3466" s="101"/>
      <c r="AG3466" s="101"/>
    </row>
    <row r="3467" spans="32:33" s="100" customFormat="1" x14ac:dyDescent="0.2">
      <c r="AF3467" s="101"/>
      <c r="AG3467" s="101"/>
    </row>
    <row r="3468" spans="32:33" s="100" customFormat="1" x14ac:dyDescent="0.2">
      <c r="AF3468" s="101"/>
      <c r="AG3468" s="101"/>
    </row>
    <row r="3469" spans="32:33" s="100" customFormat="1" x14ac:dyDescent="0.2">
      <c r="AF3469" s="101"/>
      <c r="AG3469" s="101"/>
    </row>
    <row r="3470" spans="32:33" s="100" customFormat="1" x14ac:dyDescent="0.2">
      <c r="AF3470" s="101"/>
      <c r="AG3470" s="101"/>
    </row>
    <row r="3471" spans="32:33" s="100" customFormat="1" x14ac:dyDescent="0.2">
      <c r="AF3471" s="101"/>
      <c r="AG3471" s="101"/>
    </row>
    <row r="3472" spans="32:33" s="100" customFormat="1" x14ac:dyDescent="0.2">
      <c r="AF3472" s="101"/>
      <c r="AG3472" s="101"/>
    </row>
    <row r="3473" spans="32:33" s="100" customFormat="1" x14ac:dyDescent="0.2">
      <c r="AF3473" s="101"/>
      <c r="AG3473" s="101"/>
    </row>
    <row r="3474" spans="32:33" s="100" customFormat="1" x14ac:dyDescent="0.2">
      <c r="AF3474" s="101"/>
      <c r="AG3474" s="101"/>
    </row>
    <row r="3475" spans="32:33" s="100" customFormat="1" x14ac:dyDescent="0.2">
      <c r="AF3475" s="101"/>
      <c r="AG3475" s="101"/>
    </row>
    <row r="3476" spans="32:33" s="100" customFormat="1" x14ac:dyDescent="0.2">
      <c r="AF3476" s="101"/>
      <c r="AG3476" s="101"/>
    </row>
    <row r="3477" spans="32:33" s="100" customFormat="1" x14ac:dyDescent="0.2">
      <c r="AF3477" s="101"/>
      <c r="AG3477" s="101"/>
    </row>
    <row r="3478" spans="32:33" s="100" customFormat="1" x14ac:dyDescent="0.2">
      <c r="AF3478" s="101"/>
      <c r="AG3478" s="101"/>
    </row>
    <row r="3479" spans="32:33" s="100" customFormat="1" x14ac:dyDescent="0.2">
      <c r="AF3479" s="101"/>
      <c r="AG3479" s="101"/>
    </row>
    <row r="3480" spans="32:33" s="100" customFormat="1" x14ac:dyDescent="0.2">
      <c r="AF3480" s="101"/>
      <c r="AG3480" s="101"/>
    </row>
    <row r="3481" spans="32:33" s="100" customFormat="1" x14ac:dyDescent="0.2">
      <c r="AF3481" s="101"/>
      <c r="AG3481" s="101"/>
    </row>
    <row r="3482" spans="32:33" s="100" customFormat="1" x14ac:dyDescent="0.2">
      <c r="AF3482" s="101"/>
      <c r="AG3482" s="101"/>
    </row>
    <row r="3483" spans="32:33" s="100" customFormat="1" x14ac:dyDescent="0.2">
      <c r="AF3483" s="101"/>
      <c r="AG3483" s="101"/>
    </row>
    <row r="3484" spans="32:33" s="100" customFormat="1" x14ac:dyDescent="0.2">
      <c r="AF3484" s="101"/>
      <c r="AG3484" s="101"/>
    </row>
    <row r="3485" spans="32:33" s="100" customFormat="1" x14ac:dyDescent="0.2">
      <c r="AF3485" s="101"/>
      <c r="AG3485" s="101"/>
    </row>
    <row r="3486" spans="32:33" s="100" customFormat="1" x14ac:dyDescent="0.2">
      <c r="AF3486" s="101"/>
      <c r="AG3486" s="101"/>
    </row>
    <row r="3487" spans="32:33" s="100" customFormat="1" x14ac:dyDescent="0.2">
      <c r="AF3487" s="101"/>
      <c r="AG3487" s="101"/>
    </row>
    <row r="3488" spans="32:33" s="100" customFormat="1" x14ac:dyDescent="0.2">
      <c r="AF3488" s="101"/>
      <c r="AG3488" s="101"/>
    </row>
    <row r="3489" spans="32:33" s="100" customFormat="1" x14ac:dyDescent="0.2">
      <c r="AF3489" s="101"/>
      <c r="AG3489" s="101"/>
    </row>
    <row r="3490" spans="32:33" s="100" customFormat="1" x14ac:dyDescent="0.2">
      <c r="AF3490" s="101"/>
      <c r="AG3490" s="101"/>
    </row>
    <row r="3491" spans="32:33" s="100" customFormat="1" x14ac:dyDescent="0.2">
      <c r="AF3491" s="101"/>
      <c r="AG3491" s="101"/>
    </row>
    <row r="3492" spans="32:33" s="100" customFormat="1" x14ac:dyDescent="0.2">
      <c r="AF3492" s="101"/>
      <c r="AG3492" s="101"/>
    </row>
    <row r="3493" spans="32:33" s="100" customFormat="1" x14ac:dyDescent="0.2">
      <c r="AF3493" s="101"/>
      <c r="AG3493" s="101"/>
    </row>
    <row r="3494" spans="32:33" s="100" customFormat="1" x14ac:dyDescent="0.2">
      <c r="AF3494" s="101"/>
      <c r="AG3494" s="101"/>
    </row>
    <row r="3495" spans="32:33" s="100" customFormat="1" x14ac:dyDescent="0.2">
      <c r="AF3495" s="101"/>
      <c r="AG3495" s="101"/>
    </row>
    <row r="3496" spans="32:33" s="100" customFormat="1" x14ac:dyDescent="0.2">
      <c r="AF3496" s="101"/>
      <c r="AG3496" s="101"/>
    </row>
    <row r="3497" spans="32:33" s="100" customFormat="1" x14ac:dyDescent="0.2">
      <c r="AF3497" s="101"/>
      <c r="AG3497" s="101"/>
    </row>
    <row r="3498" spans="32:33" s="100" customFormat="1" x14ac:dyDescent="0.2">
      <c r="AF3498" s="101"/>
      <c r="AG3498" s="101"/>
    </row>
    <row r="3499" spans="32:33" s="100" customFormat="1" x14ac:dyDescent="0.2">
      <c r="AF3499" s="101"/>
      <c r="AG3499" s="101"/>
    </row>
    <row r="3500" spans="32:33" s="100" customFormat="1" x14ac:dyDescent="0.2">
      <c r="AF3500" s="101"/>
      <c r="AG3500" s="101"/>
    </row>
    <row r="3501" spans="32:33" s="100" customFormat="1" x14ac:dyDescent="0.2">
      <c r="AF3501" s="101"/>
      <c r="AG3501" s="101"/>
    </row>
    <row r="3502" spans="32:33" s="100" customFormat="1" x14ac:dyDescent="0.2">
      <c r="AF3502" s="101"/>
      <c r="AG3502" s="101"/>
    </row>
    <row r="3503" spans="32:33" s="100" customFormat="1" x14ac:dyDescent="0.2">
      <c r="AF3503" s="101"/>
      <c r="AG3503" s="101"/>
    </row>
    <row r="3504" spans="32:33" s="100" customFormat="1" x14ac:dyDescent="0.2">
      <c r="AF3504" s="101"/>
      <c r="AG3504" s="101"/>
    </row>
    <row r="3505" spans="32:33" s="100" customFormat="1" x14ac:dyDescent="0.2">
      <c r="AF3505" s="101"/>
      <c r="AG3505" s="101"/>
    </row>
    <row r="3506" spans="32:33" s="100" customFormat="1" x14ac:dyDescent="0.2">
      <c r="AF3506" s="101"/>
      <c r="AG3506" s="101"/>
    </row>
    <row r="3507" spans="32:33" s="100" customFormat="1" x14ac:dyDescent="0.2">
      <c r="AF3507" s="101"/>
      <c r="AG3507" s="101"/>
    </row>
    <row r="3508" spans="32:33" s="100" customFormat="1" x14ac:dyDescent="0.2">
      <c r="AF3508" s="101"/>
      <c r="AG3508" s="101"/>
    </row>
    <row r="3509" spans="32:33" s="100" customFormat="1" x14ac:dyDescent="0.2">
      <c r="AF3509" s="101"/>
      <c r="AG3509" s="101"/>
    </row>
    <row r="3510" spans="32:33" s="100" customFormat="1" x14ac:dyDescent="0.2">
      <c r="AF3510" s="101"/>
      <c r="AG3510" s="101"/>
    </row>
    <row r="3511" spans="32:33" s="100" customFormat="1" x14ac:dyDescent="0.2">
      <c r="AF3511" s="101"/>
      <c r="AG3511" s="101"/>
    </row>
    <row r="3512" spans="32:33" s="100" customFormat="1" x14ac:dyDescent="0.2">
      <c r="AF3512" s="101"/>
      <c r="AG3512" s="101"/>
    </row>
    <row r="3513" spans="32:33" s="100" customFormat="1" x14ac:dyDescent="0.2">
      <c r="AF3513" s="101"/>
      <c r="AG3513" s="101"/>
    </row>
    <row r="3514" spans="32:33" s="100" customFormat="1" x14ac:dyDescent="0.2">
      <c r="AF3514" s="101"/>
      <c r="AG3514" s="101"/>
    </row>
    <row r="3515" spans="32:33" s="100" customFormat="1" x14ac:dyDescent="0.2">
      <c r="AF3515" s="101"/>
      <c r="AG3515" s="101"/>
    </row>
    <row r="3516" spans="32:33" s="100" customFormat="1" x14ac:dyDescent="0.2">
      <c r="AF3516" s="101"/>
      <c r="AG3516" s="101"/>
    </row>
    <row r="3517" spans="32:33" s="100" customFormat="1" x14ac:dyDescent="0.2">
      <c r="AF3517" s="101"/>
      <c r="AG3517" s="101"/>
    </row>
    <row r="3518" spans="32:33" s="100" customFormat="1" x14ac:dyDescent="0.2">
      <c r="AF3518" s="101"/>
      <c r="AG3518" s="101"/>
    </row>
    <row r="3519" spans="32:33" s="100" customFormat="1" x14ac:dyDescent="0.2">
      <c r="AF3519" s="101"/>
      <c r="AG3519" s="101"/>
    </row>
    <row r="3520" spans="32:33" s="100" customFormat="1" x14ac:dyDescent="0.2">
      <c r="AF3520" s="101"/>
      <c r="AG3520" s="101"/>
    </row>
    <row r="3521" spans="32:33" s="100" customFormat="1" x14ac:dyDescent="0.2">
      <c r="AF3521" s="101"/>
      <c r="AG3521" s="101"/>
    </row>
    <row r="3522" spans="32:33" s="100" customFormat="1" x14ac:dyDescent="0.2">
      <c r="AF3522" s="101"/>
      <c r="AG3522" s="101"/>
    </row>
    <row r="3523" spans="32:33" s="100" customFormat="1" x14ac:dyDescent="0.2">
      <c r="AF3523" s="101"/>
      <c r="AG3523" s="101"/>
    </row>
    <row r="3524" spans="32:33" s="100" customFormat="1" x14ac:dyDescent="0.2">
      <c r="AF3524" s="101"/>
      <c r="AG3524" s="101"/>
    </row>
    <row r="3525" spans="32:33" s="100" customFormat="1" x14ac:dyDescent="0.2">
      <c r="AF3525" s="101"/>
      <c r="AG3525" s="101"/>
    </row>
    <row r="3526" spans="32:33" s="100" customFormat="1" x14ac:dyDescent="0.2">
      <c r="AF3526" s="101"/>
      <c r="AG3526" s="101"/>
    </row>
    <row r="3527" spans="32:33" s="100" customFormat="1" x14ac:dyDescent="0.2">
      <c r="AF3527" s="101"/>
      <c r="AG3527" s="101"/>
    </row>
    <row r="3528" spans="32:33" s="100" customFormat="1" x14ac:dyDescent="0.2">
      <c r="AF3528" s="101"/>
      <c r="AG3528" s="101"/>
    </row>
    <row r="3529" spans="32:33" s="100" customFormat="1" x14ac:dyDescent="0.2">
      <c r="AF3529" s="101"/>
      <c r="AG3529" s="101"/>
    </row>
    <row r="3530" spans="32:33" s="100" customFormat="1" x14ac:dyDescent="0.2">
      <c r="AF3530" s="101"/>
      <c r="AG3530" s="101"/>
    </row>
    <row r="3531" spans="32:33" s="100" customFormat="1" x14ac:dyDescent="0.2">
      <c r="AF3531" s="101"/>
      <c r="AG3531" s="101"/>
    </row>
    <row r="3532" spans="32:33" s="100" customFormat="1" x14ac:dyDescent="0.2">
      <c r="AF3532" s="101"/>
      <c r="AG3532" s="101"/>
    </row>
    <row r="3533" spans="32:33" s="100" customFormat="1" x14ac:dyDescent="0.2">
      <c r="AF3533" s="101"/>
      <c r="AG3533" s="101"/>
    </row>
    <row r="3534" spans="32:33" s="100" customFormat="1" x14ac:dyDescent="0.2">
      <c r="AF3534" s="101"/>
      <c r="AG3534" s="101"/>
    </row>
    <row r="3535" spans="32:33" s="100" customFormat="1" x14ac:dyDescent="0.2">
      <c r="AF3535" s="101"/>
      <c r="AG3535" s="101"/>
    </row>
    <row r="3536" spans="32:33" s="100" customFormat="1" x14ac:dyDescent="0.2">
      <c r="AF3536" s="101"/>
      <c r="AG3536" s="101"/>
    </row>
    <row r="3537" spans="32:33" s="100" customFormat="1" x14ac:dyDescent="0.2">
      <c r="AF3537" s="101"/>
      <c r="AG3537" s="101"/>
    </row>
    <row r="3538" spans="32:33" s="100" customFormat="1" x14ac:dyDescent="0.2">
      <c r="AF3538" s="101"/>
      <c r="AG3538" s="101"/>
    </row>
    <row r="3539" spans="32:33" s="100" customFormat="1" x14ac:dyDescent="0.2">
      <c r="AF3539" s="101"/>
      <c r="AG3539" s="101"/>
    </row>
    <row r="3540" spans="32:33" s="100" customFormat="1" x14ac:dyDescent="0.2">
      <c r="AF3540" s="101"/>
      <c r="AG3540" s="101"/>
    </row>
    <row r="3541" spans="32:33" s="100" customFormat="1" x14ac:dyDescent="0.2">
      <c r="AF3541" s="101"/>
      <c r="AG3541" s="101"/>
    </row>
    <row r="3542" spans="32:33" s="100" customFormat="1" x14ac:dyDescent="0.2">
      <c r="AF3542" s="101"/>
      <c r="AG3542" s="101"/>
    </row>
    <row r="3543" spans="32:33" s="100" customFormat="1" x14ac:dyDescent="0.2">
      <c r="AF3543" s="101"/>
      <c r="AG3543" s="101"/>
    </row>
    <row r="3544" spans="32:33" s="100" customFormat="1" x14ac:dyDescent="0.2">
      <c r="AF3544" s="101"/>
      <c r="AG3544" s="101"/>
    </row>
    <row r="3545" spans="32:33" s="100" customFormat="1" x14ac:dyDescent="0.2">
      <c r="AF3545" s="101"/>
      <c r="AG3545" s="101"/>
    </row>
    <row r="3546" spans="32:33" s="100" customFormat="1" x14ac:dyDescent="0.2">
      <c r="AF3546" s="101"/>
      <c r="AG3546" s="101"/>
    </row>
    <row r="3547" spans="32:33" s="100" customFormat="1" x14ac:dyDescent="0.2">
      <c r="AF3547" s="101"/>
      <c r="AG3547" s="101"/>
    </row>
    <row r="3548" spans="32:33" s="100" customFormat="1" x14ac:dyDescent="0.2">
      <c r="AF3548" s="101"/>
      <c r="AG3548" s="101"/>
    </row>
    <row r="3549" spans="32:33" s="100" customFormat="1" x14ac:dyDescent="0.2">
      <c r="AF3549" s="101"/>
      <c r="AG3549" s="101"/>
    </row>
    <row r="3550" spans="32:33" s="100" customFormat="1" x14ac:dyDescent="0.2">
      <c r="AF3550" s="101"/>
      <c r="AG3550" s="101"/>
    </row>
    <row r="3551" spans="32:33" s="100" customFormat="1" x14ac:dyDescent="0.2">
      <c r="AF3551" s="101"/>
      <c r="AG3551" s="101"/>
    </row>
    <row r="3552" spans="32:33" s="100" customFormat="1" x14ac:dyDescent="0.2">
      <c r="AF3552" s="101"/>
      <c r="AG3552" s="101"/>
    </row>
    <row r="3553" spans="32:33" s="100" customFormat="1" x14ac:dyDescent="0.2">
      <c r="AF3553" s="101"/>
      <c r="AG3553" s="101"/>
    </row>
    <row r="3554" spans="32:33" s="100" customFormat="1" x14ac:dyDescent="0.2">
      <c r="AF3554" s="101"/>
      <c r="AG3554" s="101"/>
    </row>
    <row r="3555" spans="32:33" s="100" customFormat="1" x14ac:dyDescent="0.2">
      <c r="AF3555" s="101"/>
      <c r="AG3555" s="101"/>
    </row>
    <row r="3556" spans="32:33" s="100" customFormat="1" x14ac:dyDescent="0.2">
      <c r="AF3556" s="101"/>
      <c r="AG3556" s="101"/>
    </row>
    <row r="3557" spans="32:33" s="100" customFormat="1" x14ac:dyDescent="0.2">
      <c r="AF3557" s="101"/>
      <c r="AG3557" s="101"/>
    </row>
    <row r="3558" spans="32:33" s="100" customFormat="1" x14ac:dyDescent="0.2">
      <c r="AF3558" s="101"/>
      <c r="AG3558" s="101"/>
    </row>
    <row r="3559" spans="32:33" s="100" customFormat="1" x14ac:dyDescent="0.2">
      <c r="AF3559" s="101"/>
      <c r="AG3559" s="101"/>
    </row>
    <row r="3560" spans="32:33" s="100" customFormat="1" x14ac:dyDescent="0.2">
      <c r="AF3560" s="101"/>
      <c r="AG3560" s="101"/>
    </row>
    <row r="3561" spans="32:33" s="100" customFormat="1" x14ac:dyDescent="0.2">
      <c r="AF3561" s="101"/>
      <c r="AG3561" s="101"/>
    </row>
    <row r="3562" spans="32:33" s="100" customFormat="1" x14ac:dyDescent="0.2">
      <c r="AF3562" s="101"/>
      <c r="AG3562" s="101"/>
    </row>
    <row r="3563" spans="32:33" s="100" customFormat="1" x14ac:dyDescent="0.2">
      <c r="AF3563" s="101"/>
      <c r="AG3563" s="101"/>
    </row>
    <row r="3564" spans="32:33" s="100" customFormat="1" x14ac:dyDescent="0.2">
      <c r="AF3564" s="101"/>
      <c r="AG3564" s="101"/>
    </row>
    <row r="3565" spans="32:33" s="100" customFormat="1" x14ac:dyDescent="0.2">
      <c r="AF3565" s="101"/>
      <c r="AG3565" s="101"/>
    </row>
    <row r="3566" spans="32:33" s="100" customFormat="1" x14ac:dyDescent="0.2">
      <c r="AF3566" s="101"/>
      <c r="AG3566" s="101"/>
    </row>
    <row r="3567" spans="32:33" s="100" customFormat="1" x14ac:dyDescent="0.2">
      <c r="AF3567" s="101"/>
      <c r="AG3567" s="101"/>
    </row>
    <row r="3568" spans="32:33" s="100" customFormat="1" x14ac:dyDescent="0.2">
      <c r="AF3568" s="101"/>
      <c r="AG3568" s="101"/>
    </row>
    <row r="3569" spans="32:33" s="100" customFormat="1" x14ac:dyDescent="0.2">
      <c r="AF3569" s="101"/>
      <c r="AG3569" s="101"/>
    </row>
    <row r="3570" spans="32:33" s="100" customFormat="1" x14ac:dyDescent="0.2">
      <c r="AF3570" s="101"/>
      <c r="AG3570" s="101"/>
    </row>
    <row r="3571" spans="32:33" s="100" customFormat="1" x14ac:dyDescent="0.2">
      <c r="AF3571" s="101"/>
      <c r="AG3571" s="101"/>
    </row>
    <row r="3572" spans="32:33" s="100" customFormat="1" x14ac:dyDescent="0.2">
      <c r="AF3572" s="101"/>
      <c r="AG3572" s="101"/>
    </row>
    <row r="3573" spans="32:33" s="100" customFormat="1" x14ac:dyDescent="0.2">
      <c r="AF3573" s="101"/>
      <c r="AG3573" s="101"/>
    </row>
    <row r="3574" spans="32:33" s="100" customFormat="1" x14ac:dyDescent="0.2">
      <c r="AF3574" s="101"/>
      <c r="AG3574" s="101"/>
    </row>
    <row r="3575" spans="32:33" s="100" customFormat="1" x14ac:dyDescent="0.2">
      <c r="AF3575" s="101"/>
      <c r="AG3575" s="101"/>
    </row>
    <row r="3576" spans="32:33" s="100" customFormat="1" x14ac:dyDescent="0.2">
      <c r="AF3576" s="101"/>
      <c r="AG3576" s="101"/>
    </row>
    <row r="3577" spans="32:33" s="100" customFormat="1" x14ac:dyDescent="0.2">
      <c r="AF3577" s="101"/>
      <c r="AG3577" s="101"/>
    </row>
    <row r="3578" spans="32:33" s="100" customFormat="1" x14ac:dyDescent="0.2">
      <c r="AF3578" s="101"/>
      <c r="AG3578" s="101"/>
    </row>
    <row r="3579" spans="32:33" s="100" customFormat="1" x14ac:dyDescent="0.2">
      <c r="AF3579" s="101"/>
      <c r="AG3579" s="101"/>
    </row>
    <row r="3580" spans="32:33" s="100" customFormat="1" x14ac:dyDescent="0.2">
      <c r="AF3580" s="101"/>
      <c r="AG3580" s="101"/>
    </row>
    <row r="3581" spans="32:33" s="100" customFormat="1" x14ac:dyDescent="0.2">
      <c r="AF3581" s="101"/>
      <c r="AG3581" s="101"/>
    </row>
    <row r="3582" spans="32:33" s="100" customFormat="1" x14ac:dyDescent="0.2">
      <c r="AF3582" s="101"/>
      <c r="AG3582" s="101"/>
    </row>
    <row r="3583" spans="32:33" s="100" customFormat="1" x14ac:dyDescent="0.2">
      <c r="AF3583" s="101"/>
      <c r="AG3583" s="101"/>
    </row>
    <row r="3584" spans="32:33" s="100" customFormat="1" x14ac:dyDescent="0.2">
      <c r="AF3584" s="101"/>
      <c r="AG3584" s="101"/>
    </row>
    <row r="3585" spans="32:33" s="100" customFormat="1" x14ac:dyDescent="0.2">
      <c r="AF3585" s="101"/>
      <c r="AG3585" s="101"/>
    </row>
    <row r="3586" spans="32:33" s="100" customFormat="1" x14ac:dyDescent="0.2">
      <c r="AF3586" s="101"/>
      <c r="AG3586" s="101"/>
    </row>
    <row r="3587" spans="32:33" s="100" customFormat="1" x14ac:dyDescent="0.2">
      <c r="AF3587" s="101"/>
      <c r="AG3587" s="101"/>
    </row>
    <row r="3588" spans="32:33" s="100" customFormat="1" x14ac:dyDescent="0.2">
      <c r="AF3588" s="101"/>
      <c r="AG3588" s="101"/>
    </row>
    <row r="3589" spans="32:33" s="100" customFormat="1" x14ac:dyDescent="0.2">
      <c r="AF3589" s="101"/>
      <c r="AG3589" s="101"/>
    </row>
    <row r="3590" spans="32:33" s="100" customFormat="1" x14ac:dyDescent="0.2">
      <c r="AF3590" s="101"/>
      <c r="AG3590" s="101"/>
    </row>
    <row r="3591" spans="32:33" s="100" customFormat="1" x14ac:dyDescent="0.2">
      <c r="AF3591" s="101"/>
      <c r="AG3591" s="101"/>
    </row>
    <row r="3592" spans="32:33" s="100" customFormat="1" x14ac:dyDescent="0.2">
      <c r="AF3592" s="101"/>
      <c r="AG3592" s="101"/>
    </row>
    <row r="3593" spans="32:33" s="100" customFormat="1" x14ac:dyDescent="0.2">
      <c r="AF3593" s="101"/>
      <c r="AG3593" s="101"/>
    </row>
    <row r="3594" spans="32:33" s="100" customFormat="1" x14ac:dyDescent="0.2">
      <c r="AF3594" s="101"/>
      <c r="AG3594" s="101"/>
    </row>
    <row r="3595" spans="32:33" s="100" customFormat="1" x14ac:dyDescent="0.2">
      <c r="AF3595" s="101"/>
      <c r="AG3595" s="101"/>
    </row>
    <row r="3596" spans="32:33" s="100" customFormat="1" x14ac:dyDescent="0.2">
      <c r="AF3596" s="101"/>
      <c r="AG3596" s="101"/>
    </row>
    <row r="3597" spans="32:33" s="100" customFormat="1" x14ac:dyDescent="0.2">
      <c r="AF3597" s="101"/>
      <c r="AG3597" s="101"/>
    </row>
    <row r="3598" spans="32:33" s="100" customFormat="1" x14ac:dyDescent="0.2">
      <c r="AF3598" s="101"/>
      <c r="AG3598" s="101"/>
    </row>
    <row r="3599" spans="32:33" s="100" customFormat="1" x14ac:dyDescent="0.2">
      <c r="AF3599" s="101"/>
      <c r="AG3599" s="101"/>
    </row>
    <row r="3600" spans="32:33" s="100" customFormat="1" x14ac:dyDescent="0.2">
      <c r="AF3600" s="101"/>
      <c r="AG3600" s="101"/>
    </row>
    <row r="3601" spans="32:33" s="100" customFormat="1" x14ac:dyDescent="0.2">
      <c r="AF3601" s="101"/>
      <c r="AG3601" s="101"/>
    </row>
    <row r="3602" spans="32:33" s="100" customFormat="1" x14ac:dyDescent="0.2">
      <c r="AF3602" s="101"/>
      <c r="AG3602" s="101"/>
    </row>
    <row r="3603" spans="32:33" s="100" customFormat="1" x14ac:dyDescent="0.2">
      <c r="AF3603" s="101"/>
      <c r="AG3603" s="101"/>
    </row>
    <row r="3604" spans="32:33" s="100" customFormat="1" x14ac:dyDescent="0.2">
      <c r="AF3604" s="101"/>
      <c r="AG3604" s="101"/>
    </row>
    <row r="3605" spans="32:33" s="100" customFormat="1" x14ac:dyDescent="0.2">
      <c r="AF3605" s="101"/>
      <c r="AG3605" s="101"/>
    </row>
    <row r="3606" spans="32:33" s="100" customFormat="1" x14ac:dyDescent="0.2">
      <c r="AF3606" s="101"/>
      <c r="AG3606" s="101"/>
    </row>
    <row r="3607" spans="32:33" s="100" customFormat="1" x14ac:dyDescent="0.2">
      <c r="AF3607" s="101"/>
      <c r="AG3607" s="101"/>
    </row>
    <row r="3608" spans="32:33" s="100" customFormat="1" x14ac:dyDescent="0.2">
      <c r="AF3608" s="101"/>
      <c r="AG3608" s="101"/>
    </row>
    <row r="3609" spans="32:33" s="100" customFormat="1" x14ac:dyDescent="0.2">
      <c r="AF3609" s="101"/>
      <c r="AG3609" s="101"/>
    </row>
    <row r="3610" spans="32:33" s="100" customFormat="1" x14ac:dyDescent="0.2">
      <c r="AF3610" s="101"/>
      <c r="AG3610" s="101"/>
    </row>
    <row r="3611" spans="32:33" s="100" customFormat="1" x14ac:dyDescent="0.2">
      <c r="AF3611" s="101"/>
      <c r="AG3611" s="101"/>
    </row>
    <row r="3612" spans="32:33" s="100" customFormat="1" x14ac:dyDescent="0.2">
      <c r="AF3612" s="101"/>
      <c r="AG3612" s="101"/>
    </row>
    <row r="3613" spans="32:33" s="100" customFormat="1" x14ac:dyDescent="0.2">
      <c r="AF3613" s="101"/>
      <c r="AG3613" s="101"/>
    </row>
    <row r="3614" spans="32:33" s="100" customFormat="1" x14ac:dyDescent="0.2">
      <c r="AF3614" s="101"/>
      <c r="AG3614" s="101"/>
    </row>
    <row r="3615" spans="32:33" s="100" customFormat="1" x14ac:dyDescent="0.2">
      <c r="AF3615" s="101"/>
      <c r="AG3615" s="101"/>
    </row>
    <row r="3616" spans="32:33" s="100" customFormat="1" x14ac:dyDescent="0.2">
      <c r="AF3616" s="101"/>
      <c r="AG3616" s="101"/>
    </row>
    <row r="3617" spans="32:33" s="100" customFormat="1" x14ac:dyDescent="0.2">
      <c r="AF3617" s="101"/>
      <c r="AG3617" s="101"/>
    </row>
    <row r="3618" spans="32:33" s="100" customFormat="1" x14ac:dyDescent="0.2">
      <c r="AF3618" s="101"/>
      <c r="AG3618" s="101"/>
    </row>
    <row r="3619" spans="32:33" s="100" customFormat="1" x14ac:dyDescent="0.2">
      <c r="AF3619" s="101"/>
      <c r="AG3619" s="101"/>
    </row>
    <row r="3620" spans="32:33" s="100" customFormat="1" x14ac:dyDescent="0.2">
      <c r="AF3620" s="101"/>
      <c r="AG3620" s="101"/>
    </row>
    <row r="3621" spans="32:33" s="100" customFormat="1" x14ac:dyDescent="0.2">
      <c r="AF3621" s="101"/>
      <c r="AG3621" s="101"/>
    </row>
    <row r="3622" spans="32:33" s="100" customFormat="1" x14ac:dyDescent="0.2">
      <c r="AF3622" s="101"/>
      <c r="AG3622" s="101"/>
    </row>
    <row r="3623" spans="32:33" s="100" customFormat="1" x14ac:dyDescent="0.2">
      <c r="AF3623" s="101"/>
      <c r="AG3623" s="101"/>
    </row>
    <row r="3624" spans="32:33" s="100" customFormat="1" x14ac:dyDescent="0.2">
      <c r="AF3624" s="101"/>
      <c r="AG3624" s="101"/>
    </row>
    <row r="3625" spans="32:33" s="100" customFormat="1" x14ac:dyDescent="0.2">
      <c r="AF3625" s="101"/>
      <c r="AG3625" s="101"/>
    </row>
    <row r="3626" spans="32:33" s="100" customFormat="1" x14ac:dyDescent="0.2">
      <c r="AF3626" s="101"/>
      <c r="AG3626" s="101"/>
    </row>
    <row r="3627" spans="32:33" s="100" customFormat="1" x14ac:dyDescent="0.2">
      <c r="AF3627" s="101"/>
      <c r="AG3627" s="101"/>
    </row>
    <row r="3628" spans="32:33" s="100" customFormat="1" x14ac:dyDescent="0.2">
      <c r="AF3628" s="101"/>
      <c r="AG3628" s="101"/>
    </row>
    <row r="3629" spans="32:33" s="100" customFormat="1" x14ac:dyDescent="0.2">
      <c r="AF3629" s="101"/>
      <c r="AG3629" s="101"/>
    </row>
    <row r="3630" spans="32:33" s="100" customFormat="1" x14ac:dyDescent="0.2">
      <c r="AF3630" s="101"/>
      <c r="AG3630" s="101"/>
    </row>
    <row r="3631" spans="32:33" s="100" customFormat="1" x14ac:dyDescent="0.2">
      <c r="AF3631" s="101"/>
      <c r="AG3631" s="101"/>
    </row>
    <row r="3632" spans="32:33" s="100" customFormat="1" x14ac:dyDescent="0.2">
      <c r="AF3632" s="101"/>
      <c r="AG3632" s="101"/>
    </row>
    <row r="3633" spans="32:33" s="100" customFormat="1" x14ac:dyDescent="0.2">
      <c r="AF3633" s="101"/>
      <c r="AG3633" s="101"/>
    </row>
    <row r="3634" spans="32:33" s="100" customFormat="1" x14ac:dyDescent="0.2">
      <c r="AF3634" s="101"/>
      <c r="AG3634" s="101"/>
    </row>
    <row r="3635" spans="32:33" s="100" customFormat="1" x14ac:dyDescent="0.2">
      <c r="AF3635" s="101"/>
      <c r="AG3635" s="101"/>
    </row>
    <row r="3636" spans="32:33" s="100" customFormat="1" x14ac:dyDescent="0.2">
      <c r="AF3636" s="101"/>
      <c r="AG3636" s="101"/>
    </row>
    <row r="3637" spans="32:33" s="100" customFormat="1" x14ac:dyDescent="0.2">
      <c r="AF3637" s="101"/>
      <c r="AG3637" s="101"/>
    </row>
    <row r="3638" spans="32:33" s="100" customFormat="1" x14ac:dyDescent="0.2">
      <c r="AF3638" s="101"/>
      <c r="AG3638" s="101"/>
    </row>
    <row r="3639" spans="32:33" s="100" customFormat="1" x14ac:dyDescent="0.2">
      <c r="AF3639" s="101"/>
      <c r="AG3639" s="101"/>
    </row>
    <row r="3640" spans="32:33" s="100" customFormat="1" x14ac:dyDescent="0.2">
      <c r="AF3640" s="101"/>
      <c r="AG3640" s="101"/>
    </row>
    <row r="3641" spans="32:33" s="100" customFormat="1" x14ac:dyDescent="0.2">
      <c r="AF3641" s="101"/>
      <c r="AG3641" s="101"/>
    </row>
    <row r="3642" spans="32:33" s="100" customFormat="1" x14ac:dyDescent="0.2">
      <c r="AF3642" s="101"/>
      <c r="AG3642" s="101"/>
    </row>
    <row r="3643" spans="32:33" s="100" customFormat="1" x14ac:dyDescent="0.2">
      <c r="AF3643" s="101"/>
      <c r="AG3643" s="101"/>
    </row>
    <row r="3644" spans="32:33" s="100" customFormat="1" x14ac:dyDescent="0.2">
      <c r="AF3644" s="101"/>
      <c r="AG3644" s="101"/>
    </row>
    <row r="3645" spans="32:33" s="100" customFormat="1" x14ac:dyDescent="0.2">
      <c r="AF3645" s="101"/>
      <c r="AG3645" s="101"/>
    </row>
    <row r="3646" spans="32:33" s="100" customFormat="1" x14ac:dyDescent="0.2">
      <c r="AF3646" s="101"/>
      <c r="AG3646" s="101"/>
    </row>
    <row r="3647" spans="32:33" s="100" customFormat="1" x14ac:dyDescent="0.2">
      <c r="AF3647" s="101"/>
      <c r="AG3647" s="101"/>
    </row>
    <row r="3648" spans="32:33" s="100" customFormat="1" x14ac:dyDescent="0.2">
      <c r="AF3648" s="101"/>
      <c r="AG3648" s="101"/>
    </row>
    <row r="3649" spans="32:33" s="100" customFormat="1" x14ac:dyDescent="0.2">
      <c r="AF3649" s="101"/>
      <c r="AG3649" s="101"/>
    </row>
    <row r="3650" spans="32:33" s="100" customFormat="1" x14ac:dyDescent="0.2">
      <c r="AF3650" s="101"/>
      <c r="AG3650" s="101"/>
    </row>
    <row r="3651" spans="32:33" s="100" customFormat="1" x14ac:dyDescent="0.2">
      <c r="AF3651" s="101"/>
      <c r="AG3651" s="101"/>
    </row>
    <row r="3652" spans="32:33" s="100" customFormat="1" x14ac:dyDescent="0.2">
      <c r="AF3652" s="101"/>
      <c r="AG3652" s="101"/>
    </row>
    <row r="3653" spans="32:33" s="100" customFormat="1" x14ac:dyDescent="0.2">
      <c r="AF3653" s="101"/>
      <c r="AG3653" s="101"/>
    </row>
    <row r="3654" spans="32:33" s="100" customFormat="1" x14ac:dyDescent="0.2">
      <c r="AF3654" s="101"/>
      <c r="AG3654" s="101"/>
    </row>
    <row r="3655" spans="32:33" s="100" customFormat="1" x14ac:dyDescent="0.2">
      <c r="AF3655" s="101"/>
      <c r="AG3655" s="101"/>
    </row>
    <row r="3656" spans="32:33" s="100" customFormat="1" x14ac:dyDescent="0.2">
      <c r="AF3656" s="101"/>
      <c r="AG3656" s="101"/>
    </row>
    <row r="3657" spans="32:33" s="100" customFormat="1" x14ac:dyDescent="0.2">
      <c r="AF3657" s="101"/>
      <c r="AG3657" s="101"/>
    </row>
    <row r="3658" spans="32:33" s="100" customFormat="1" x14ac:dyDescent="0.2">
      <c r="AF3658" s="101"/>
      <c r="AG3658" s="101"/>
    </row>
    <row r="3659" spans="32:33" s="100" customFormat="1" x14ac:dyDescent="0.2">
      <c r="AF3659" s="101"/>
      <c r="AG3659" s="101"/>
    </row>
    <row r="3660" spans="32:33" s="100" customFormat="1" x14ac:dyDescent="0.2">
      <c r="AF3660" s="101"/>
      <c r="AG3660" s="101"/>
    </row>
    <row r="3661" spans="32:33" s="100" customFormat="1" x14ac:dyDescent="0.2">
      <c r="AF3661" s="101"/>
      <c r="AG3661" s="101"/>
    </row>
    <row r="3662" spans="32:33" s="100" customFormat="1" x14ac:dyDescent="0.2">
      <c r="AF3662" s="101"/>
      <c r="AG3662" s="101"/>
    </row>
    <row r="3663" spans="32:33" s="100" customFormat="1" x14ac:dyDescent="0.2">
      <c r="AF3663" s="101"/>
      <c r="AG3663" s="101"/>
    </row>
    <row r="3664" spans="32:33" s="100" customFormat="1" x14ac:dyDescent="0.2">
      <c r="AF3664" s="101"/>
      <c r="AG3664" s="101"/>
    </row>
    <row r="3665" spans="32:33" s="100" customFormat="1" x14ac:dyDescent="0.2">
      <c r="AF3665" s="101"/>
      <c r="AG3665" s="101"/>
    </row>
    <row r="3666" spans="32:33" s="100" customFormat="1" x14ac:dyDescent="0.2">
      <c r="AF3666" s="101"/>
      <c r="AG3666" s="101"/>
    </row>
    <row r="3667" spans="32:33" s="100" customFormat="1" x14ac:dyDescent="0.2">
      <c r="AF3667" s="101"/>
      <c r="AG3667" s="101"/>
    </row>
    <row r="3668" spans="32:33" s="100" customFormat="1" x14ac:dyDescent="0.2">
      <c r="AF3668" s="101"/>
      <c r="AG3668" s="101"/>
    </row>
    <row r="3669" spans="32:33" s="100" customFormat="1" x14ac:dyDescent="0.2">
      <c r="AF3669" s="101"/>
      <c r="AG3669" s="101"/>
    </row>
    <row r="3670" spans="32:33" s="100" customFormat="1" x14ac:dyDescent="0.2">
      <c r="AF3670" s="101"/>
      <c r="AG3670" s="101"/>
    </row>
    <row r="3671" spans="32:33" s="100" customFormat="1" x14ac:dyDescent="0.2">
      <c r="AF3671" s="101"/>
      <c r="AG3671" s="101"/>
    </row>
    <row r="3672" spans="32:33" s="100" customFormat="1" x14ac:dyDescent="0.2">
      <c r="AF3672" s="101"/>
      <c r="AG3672" s="101"/>
    </row>
    <row r="3673" spans="32:33" s="100" customFormat="1" x14ac:dyDescent="0.2">
      <c r="AF3673" s="101"/>
      <c r="AG3673" s="101"/>
    </row>
    <row r="3674" spans="32:33" s="100" customFormat="1" x14ac:dyDescent="0.2">
      <c r="AF3674" s="101"/>
      <c r="AG3674" s="101"/>
    </row>
    <row r="3675" spans="32:33" s="100" customFormat="1" x14ac:dyDescent="0.2">
      <c r="AF3675" s="101"/>
      <c r="AG3675" s="101"/>
    </row>
    <row r="3676" spans="32:33" s="100" customFormat="1" x14ac:dyDescent="0.2">
      <c r="AF3676" s="101"/>
      <c r="AG3676" s="101"/>
    </row>
    <row r="3677" spans="32:33" s="100" customFormat="1" x14ac:dyDescent="0.2">
      <c r="AF3677" s="101"/>
      <c r="AG3677" s="101"/>
    </row>
    <row r="3678" spans="32:33" s="100" customFormat="1" x14ac:dyDescent="0.2">
      <c r="AF3678" s="101"/>
      <c r="AG3678" s="101"/>
    </row>
    <row r="3679" spans="32:33" s="100" customFormat="1" x14ac:dyDescent="0.2">
      <c r="AF3679" s="101"/>
      <c r="AG3679" s="101"/>
    </row>
    <row r="3680" spans="32:33" s="100" customFormat="1" x14ac:dyDescent="0.2">
      <c r="AF3680" s="101"/>
      <c r="AG3680" s="101"/>
    </row>
    <row r="3681" spans="32:33" s="100" customFormat="1" x14ac:dyDescent="0.2">
      <c r="AF3681" s="101"/>
      <c r="AG3681" s="101"/>
    </row>
    <row r="3682" spans="32:33" s="100" customFormat="1" x14ac:dyDescent="0.2">
      <c r="AF3682" s="101"/>
      <c r="AG3682" s="101"/>
    </row>
    <row r="3683" spans="32:33" s="100" customFormat="1" x14ac:dyDescent="0.2">
      <c r="AF3683" s="101"/>
      <c r="AG3683" s="101"/>
    </row>
    <row r="3684" spans="32:33" s="100" customFormat="1" x14ac:dyDescent="0.2">
      <c r="AF3684" s="101"/>
      <c r="AG3684" s="101"/>
    </row>
    <row r="3685" spans="32:33" s="100" customFormat="1" x14ac:dyDescent="0.2">
      <c r="AF3685" s="101"/>
      <c r="AG3685" s="101"/>
    </row>
    <row r="3686" spans="32:33" s="100" customFormat="1" x14ac:dyDescent="0.2">
      <c r="AF3686" s="101"/>
      <c r="AG3686" s="101"/>
    </row>
    <row r="3687" spans="32:33" s="100" customFormat="1" x14ac:dyDescent="0.2">
      <c r="AF3687" s="101"/>
      <c r="AG3687" s="101"/>
    </row>
    <row r="3688" spans="32:33" s="100" customFormat="1" x14ac:dyDescent="0.2">
      <c r="AF3688" s="101"/>
      <c r="AG3688" s="101"/>
    </row>
    <row r="3689" spans="32:33" s="100" customFormat="1" x14ac:dyDescent="0.2">
      <c r="AF3689" s="101"/>
      <c r="AG3689" s="101"/>
    </row>
    <row r="3690" spans="32:33" s="100" customFormat="1" x14ac:dyDescent="0.2">
      <c r="AF3690" s="101"/>
      <c r="AG3690" s="101"/>
    </row>
    <row r="3691" spans="32:33" s="100" customFormat="1" x14ac:dyDescent="0.2">
      <c r="AF3691" s="101"/>
      <c r="AG3691" s="101"/>
    </row>
    <row r="3692" spans="32:33" s="100" customFormat="1" x14ac:dyDescent="0.2">
      <c r="AF3692" s="101"/>
      <c r="AG3692" s="101"/>
    </row>
    <row r="3693" spans="32:33" s="100" customFormat="1" x14ac:dyDescent="0.2">
      <c r="AF3693" s="101"/>
      <c r="AG3693" s="101"/>
    </row>
    <row r="3694" spans="32:33" s="100" customFormat="1" x14ac:dyDescent="0.2">
      <c r="AF3694" s="101"/>
      <c r="AG3694" s="101"/>
    </row>
    <row r="3695" spans="32:33" s="100" customFormat="1" x14ac:dyDescent="0.2">
      <c r="AF3695" s="101"/>
      <c r="AG3695" s="101"/>
    </row>
    <row r="3696" spans="32:33" s="100" customFormat="1" x14ac:dyDescent="0.2">
      <c r="AF3696" s="101"/>
      <c r="AG3696" s="101"/>
    </row>
    <row r="3697" spans="32:33" s="100" customFormat="1" x14ac:dyDescent="0.2">
      <c r="AF3697" s="101"/>
      <c r="AG3697" s="101"/>
    </row>
    <row r="3698" spans="32:33" s="100" customFormat="1" x14ac:dyDescent="0.2">
      <c r="AF3698" s="101"/>
      <c r="AG3698" s="101"/>
    </row>
    <row r="3699" spans="32:33" s="100" customFormat="1" x14ac:dyDescent="0.2">
      <c r="AF3699" s="101"/>
      <c r="AG3699" s="101"/>
    </row>
    <row r="3700" spans="32:33" s="100" customFormat="1" x14ac:dyDescent="0.2">
      <c r="AF3700" s="101"/>
      <c r="AG3700" s="101"/>
    </row>
    <row r="3701" spans="32:33" s="100" customFormat="1" x14ac:dyDescent="0.2">
      <c r="AF3701" s="101"/>
      <c r="AG3701" s="101"/>
    </row>
    <row r="3702" spans="32:33" s="100" customFormat="1" x14ac:dyDescent="0.2">
      <c r="AF3702" s="101"/>
      <c r="AG3702" s="101"/>
    </row>
    <row r="3703" spans="32:33" s="100" customFormat="1" x14ac:dyDescent="0.2">
      <c r="AF3703" s="101"/>
      <c r="AG3703" s="101"/>
    </row>
    <row r="3704" spans="32:33" s="100" customFormat="1" x14ac:dyDescent="0.2">
      <c r="AF3704" s="101"/>
      <c r="AG3704" s="101"/>
    </row>
    <row r="3705" spans="32:33" s="100" customFormat="1" x14ac:dyDescent="0.2">
      <c r="AF3705" s="101"/>
      <c r="AG3705" s="101"/>
    </row>
    <row r="3706" spans="32:33" s="100" customFormat="1" x14ac:dyDescent="0.2">
      <c r="AF3706" s="101"/>
      <c r="AG3706" s="101"/>
    </row>
    <row r="3707" spans="32:33" s="100" customFormat="1" x14ac:dyDescent="0.2">
      <c r="AF3707" s="101"/>
      <c r="AG3707" s="101"/>
    </row>
    <row r="3708" spans="32:33" s="100" customFormat="1" x14ac:dyDescent="0.2">
      <c r="AF3708" s="101"/>
      <c r="AG3708" s="101"/>
    </row>
    <row r="3709" spans="32:33" s="100" customFormat="1" x14ac:dyDescent="0.2">
      <c r="AF3709" s="101"/>
      <c r="AG3709" s="101"/>
    </row>
    <row r="3710" spans="32:33" s="100" customFormat="1" x14ac:dyDescent="0.2">
      <c r="AF3710" s="101"/>
      <c r="AG3710" s="101"/>
    </row>
    <row r="3711" spans="32:33" s="100" customFormat="1" x14ac:dyDescent="0.2">
      <c r="AF3711" s="101"/>
      <c r="AG3711" s="101"/>
    </row>
    <row r="3712" spans="32:33" s="100" customFormat="1" x14ac:dyDescent="0.2">
      <c r="AF3712" s="101"/>
      <c r="AG3712" s="101"/>
    </row>
    <row r="3713" spans="32:33" s="100" customFormat="1" x14ac:dyDescent="0.2">
      <c r="AF3713" s="101"/>
      <c r="AG3713" s="101"/>
    </row>
    <row r="3714" spans="32:33" s="100" customFormat="1" x14ac:dyDescent="0.2">
      <c r="AF3714" s="101"/>
      <c r="AG3714" s="101"/>
    </row>
    <row r="3715" spans="32:33" s="100" customFormat="1" x14ac:dyDescent="0.2">
      <c r="AF3715" s="101"/>
      <c r="AG3715" s="101"/>
    </row>
    <row r="3716" spans="32:33" s="100" customFormat="1" x14ac:dyDescent="0.2">
      <c r="AF3716" s="101"/>
      <c r="AG3716" s="101"/>
    </row>
    <row r="3717" spans="32:33" s="100" customFormat="1" x14ac:dyDescent="0.2">
      <c r="AF3717" s="101"/>
      <c r="AG3717" s="101"/>
    </row>
    <row r="3718" spans="32:33" s="100" customFormat="1" x14ac:dyDescent="0.2">
      <c r="AF3718" s="101"/>
      <c r="AG3718" s="101"/>
    </row>
    <row r="3719" spans="32:33" s="100" customFormat="1" x14ac:dyDescent="0.2">
      <c r="AF3719" s="101"/>
      <c r="AG3719" s="101"/>
    </row>
    <row r="3720" spans="32:33" s="100" customFormat="1" x14ac:dyDescent="0.2">
      <c r="AF3720" s="101"/>
      <c r="AG3720" s="101"/>
    </row>
    <row r="3721" spans="32:33" s="100" customFormat="1" x14ac:dyDescent="0.2">
      <c r="AF3721" s="101"/>
      <c r="AG3721" s="101"/>
    </row>
    <row r="3722" spans="32:33" s="100" customFormat="1" x14ac:dyDescent="0.2">
      <c r="AF3722" s="101"/>
      <c r="AG3722" s="101"/>
    </row>
    <row r="3723" spans="32:33" s="100" customFormat="1" x14ac:dyDescent="0.2">
      <c r="AF3723" s="101"/>
      <c r="AG3723" s="101"/>
    </row>
    <row r="3724" spans="32:33" s="100" customFormat="1" x14ac:dyDescent="0.2">
      <c r="AF3724" s="101"/>
      <c r="AG3724" s="101"/>
    </row>
    <row r="3725" spans="32:33" s="100" customFormat="1" x14ac:dyDescent="0.2">
      <c r="AF3725" s="101"/>
      <c r="AG3725" s="101"/>
    </row>
    <row r="3726" spans="32:33" s="100" customFormat="1" x14ac:dyDescent="0.2">
      <c r="AF3726" s="101"/>
      <c r="AG3726" s="101"/>
    </row>
    <row r="3727" spans="32:33" s="100" customFormat="1" x14ac:dyDescent="0.2">
      <c r="AF3727" s="101"/>
      <c r="AG3727" s="101"/>
    </row>
    <row r="3728" spans="32:33" s="100" customFormat="1" x14ac:dyDescent="0.2">
      <c r="AF3728" s="101"/>
      <c r="AG3728" s="101"/>
    </row>
    <row r="3729" spans="32:33" s="100" customFormat="1" x14ac:dyDescent="0.2">
      <c r="AF3729" s="101"/>
      <c r="AG3729" s="101"/>
    </row>
    <row r="3730" spans="32:33" s="100" customFormat="1" x14ac:dyDescent="0.2">
      <c r="AF3730" s="101"/>
      <c r="AG3730" s="101"/>
    </row>
    <row r="3731" spans="32:33" s="100" customFormat="1" x14ac:dyDescent="0.2">
      <c r="AF3731" s="101"/>
      <c r="AG3731" s="101"/>
    </row>
    <row r="3732" spans="32:33" s="100" customFormat="1" x14ac:dyDescent="0.2">
      <c r="AF3732" s="101"/>
      <c r="AG3732" s="101"/>
    </row>
    <row r="3733" spans="32:33" s="100" customFormat="1" x14ac:dyDescent="0.2">
      <c r="AF3733" s="101"/>
      <c r="AG3733" s="101"/>
    </row>
    <row r="3734" spans="32:33" s="100" customFormat="1" x14ac:dyDescent="0.2">
      <c r="AF3734" s="101"/>
      <c r="AG3734" s="101"/>
    </row>
    <row r="3735" spans="32:33" s="100" customFormat="1" x14ac:dyDescent="0.2">
      <c r="AF3735" s="101"/>
      <c r="AG3735" s="101"/>
    </row>
    <row r="3736" spans="32:33" s="100" customFormat="1" x14ac:dyDescent="0.2">
      <c r="AF3736" s="101"/>
      <c r="AG3736" s="101"/>
    </row>
    <row r="3737" spans="32:33" s="100" customFormat="1" x14ac:dyDescent="0.2">
      <c r="AF3737" s="101"/>
      <c r="AG3737" s="101"/>
    </row>
    <row r="3738" spans="32:33" s="100" customFormat="1" x14ac:dyDescent="0.2">
      <c r="AF3738" s="101"/>
      <c r="AG3738" s="101"/>
    </row>
    <row r="3739" spans="32:33" s="100" customFormat="1" x14ac:dyDescent="0.2">
      <c r="AF3739" s="101"/>
      <c r="AG3739" s="101"/>
    </row>
    <row r="3740" spans="32:33" s="100" customFormat="1" x14ac:dyDescent="0.2">
      <c r="AF3740" s="101"/>
      <c r="AG3740" s="101"/>
    </row>
    <row r="3741" spans="32:33" s="100" customFormat="1" x14ac:dyDescent="0.2">
      <c r="AF3741" s="101"/>
      <c r="AG3741" s="101"/>
    </row>
    <row r="3742" spans="32:33" s="100" customFormat="1" x14ac:dyDescent="0.2">
      <c r="AF3742" s="101"/>
      <c r="AG3742" s="101"/>
    </row>
    <row r="3743" spans="32:33" s="100" customFormat="1" x14ac:dyDescent="0.2">
      <c r="AF3743" s="101"/>
      <c r="AG3743" s="101"/>
    </row>
    <row r="3744" spans="32:33" s="100" customFormat="1" x14ac:dyDescent="0.2">
      <c r="AF3744" s="101"/>
      <c r="AG3744" s="101"/>
    </row>
    <row r="3745" spans="32:33" s="100" customFormat="1" x14ac:dyDescent="0.2">
      <c r="AF3745" s="101"/>
      <c r="AG3745" s="101"/>
    </row>
    <row r="3746" spans="32:33" s="100" customFormat="1" x14ac:dyDescent="0.2">
      <c r="AF3746" s="101"/>
      <c r="AG3746" s="101"/>
    </row>
    <row r="3747" spans="32:33" s="100" customFormat="1" x14ac:dyDescent="0.2">
      <c r="AF3747" s="101"/>
      <c r="AG3747" s="101"/>
    </row>
    <row r="3748" spans="32:33" s="100" customFormat="1" x14ac:dyDescent="0.2">
      <c r="AF3748" s="101"/>
      <c r="AG3748" s="101"/>
    </row>
    <row r="3749" spans="32:33" s="100" customFormat="1" x14ac:dyDescent="0.2">
      <c r="AF3749" s="101"/>
      <c r="AG3749" s="101"/>
    </row>
    <row r="3750" spans="32:33" s="100" customFormat="1" x14ac:dyDescent="0.2">
      <c r="AF3750" s="101"/>
      <c r="AG3750" s="101"/>
    </row>
    <row r="3751" spans="32:33" s="100" customFormat="1" x14ac:dyDescent="0.2">
      <c r="AF3751" s="101"/>
      <c r="AG3751" s="101"/>
    </row>
    <row r="3752" spans="32:33" s="100" customFormat="1" x14ac:dyDescent="0.2">
      <c r="AF3752" s="101"/>
      <c r="AG3752" s="101"/>
    </row>
    <row r="3753" spans="32:33" s="100" customFormat="1" x14ac:dyDescent="0.2">
      <c r="AF3753" s="101"/>
      <c r="AG3753" s="101"/>
    </row>
    <row r="3754" spans="32:33" s="100" customFormat="1" x14ac:dyDescent="0.2">
      <c r="AF3754" s="101"/>
      <c r="AG3754" s="101"/>
    </row>
    <row r="3755" spans="32:33" s="100" customFormat="1" x14ac:dyDescent="0.2">
      <c r="AF3755" s="101"/>
      <c r="AG3755" s="101"/>
    </row>
    <row r="3756" spans="32:33" s="100" customFormat="1" x14ac:dyDescent="0.2">
      <c r="AF3756" s="101"/>
      <c r="AG3756" s="101"/>
    </row>
    <row r="3757" spans="32:33" s="100" customFormat="1" x14ac:dyDescent="0.2">
      <c r="AF3757" s="101"/>
      <c r="AG3757" s="101"/>
    </row>
    <row r="3758" spans="32:33" s="100" customFormat="1" x14ac:dyDescent="0.2">
      <c r="AF3758" s="101"/>
      <c r="AG3758" s="101"/>
    </row>
    <row r="3759" spans="32:33" s="100" customFormat="1" x14ac:dyDescent="0.2">
      <c r="AF3759" s="101"/>
      <c r="AG3759" s="101"/>
    </row>
    <row r="3760" spans="32:33" s="100" customFormat="1" x14ac:dyDescent="0.2">
      <c r="AF3760" s="101"/>
      <c r="AG3760" s="101"/>
    </row>
    <row r="3761" spans="32:33" s="100" customFormat="1" x14ac:dyDescent="0.2">
      <c r="AF3761" s="101"/>
      <c r="AG3761" s="101"/>
    </row>
    <row r="3762" spans="32:33" s="100" customFormat="1" x14ac:dyDescent="0.2">
      <c r="AF3762" s="101"/>
      <c r="AG3762" s="101"/>
    </row>
    <row r="3763" spans="32:33" s="100" customFormat="1" x14ac:dyDescent="0.2">
      <c r="AF3763" s="101"/>
      <c r="AG3763" s="101"/>
    </row>
    <row r="3764" spans="32:33" s="100" customFormat="1" x14ac:dyDescent="0.2">
      <c r="AF3764" s="101"/>
      <c r="AG3764" s="101"/>
    </row>
    <row r="3765" spans="32:33" s="100" customFormat="1" x14ac:dyDescent="0.2">
      <c r="AF3765" s="101"/>
      <c r="AG3765" s="101"/>
    </row>
    <row r="3766" spans="32:33" s="100" customFormat="1" x14ac:dyDescent="0.2">
      <c r="AF3766" s="101"/>
      <c r="AG3766" s="101"/>
    </row>
    <row r="3767" spans="32:33" s="100" customFormat="1" x14ac:dyDescent="0.2">
      <c r="AF3767" s="101"/>
      <c r="AG3767" s="101"/>
    </row>
    <row r="3768" spans="32:33" s="100" customFormat="1" x14ac:dyDescent="0.2">
      <c r="AF3768" s="101"/>
      <c r="AG3768" s="101"/>
    </row>
    <row r="3769" spans="32:33" s="100" customFormat="1" x14ac:dyDescent="0.2">
      <c r="AF3769" s="101"/>
      <c r="AG3769" s="101"/>
    </row>
    <row r="3770" spans="32:33" s="100" customFormat="1" x14ac:dyDescent="0.2">
      <c r="AF3770" s="101"/>
      <c r="AG3770" s="101"/>
    </row>
    <row r="3771" spans="32:33" s="100" customFormat="1" x14ac:dyDescent="0.2">
      <c r="AF3771" s="101"/>
      <c r="AG3771" s="101"/>
    </row>
    <row r="3772" spans="32:33" s="100" customFormat="1" x14ac:dyDescent="0.2">
      <c r="AF3772" s="101"/>
      <c r="AG3772" s="101"/>
    </row>
    <row r="3773" spans="32:33" s="100" customFormat="1" x14ac:dyDescent="0.2">
      <c r="AF3773" s="101"/>
      <c r="AG3773" s="101"/>
    </row>
    <row r="3774" spans="32:33" s="100" customFormat="1" x14ac:dyDescent="0.2">
      <c r="AF3774" s="101"/>
      <c r="AG3774" s="101"/>
    </row>
    <row r="3775" spans="32:33" s="100" customFormat="1" x14ac:dyDescent="0.2">
      <c r="AF3775" s="101"/>
      <c r="AG3775" s="101"/>
    </row>
    <row r="3776" spans="32:33" s="100" customFormat="1" x14ac:dyDescent="0.2">
      <c r="AF3776" s="101"/>
      <c r="AG3776" s="101"/>
    </row>
    <row r="3777" spans="32:33" s="100" customFormat="1" x14ac:dyDescent="0.2">
      <c r="AF3777" s="101"/>
      <c r="AG3777" s="101"/>
    </row>
    <row r="3778" spans="32:33" s="100" customFormat="1" x14ac:dyDescent="0.2">
      <c r="AF3778" s="101"/>
      <c r="AG3778" s="101"/>
    </row>
    <row r="3779" spans="32:33" s="100" customFormat="1" x14ac:dyDescent="0.2">
      <c r="AF3779" s="101"/>
      <c r="AG3779" s="101"/>
    </row>
    <row r="3780" spans="32:33" s="100" customFormat="1" x14ac:dyDescent="0.2">
      <c r="AF3780" s="101"/>
      <c r="AG3780" s="101"/>
    </row>
    <row r="3781" spans="32:33" s="100" customFormat="1" x14ac:dyDescent="0.2">
      <c r="AF3781" s="101"/>
      <c r="AG3781" s="101"/>
    </row>
    <row r="3782" spans="32:33" s="100" customFormat="1" x14ac:dyDescent="0.2">
      <c r="AF3782" s="101"/>
      <c r="AG3782" s="101"/>
    </row>
    <row r="3783" spans="32:33" s="100" customFormat="1" x14ac:dyDescent="0.2">
      <c r="AF3783" s="101"/>
      <c r="AG3783" s="101"/>
    </row>
    <row r="3784" spans="32:33" s="100" customFormat="1" x14ac:dyDescent="0.2">
      <c r="AF3784" s="101"/>
      <c r="AG3784" s="101"/>
    </row>
    <row r="3785" spans="32:33" s="100" customFormat="1" x14ac:dyDescent="0.2">
      <c r="AF3785" s="101"/>
      <c r="AG3785" s="101"/>
    </row>
    <row r="3786" spans="32:33" s="100" customFormat="1" x14ac:dyDescent="0.2">
      <c r="AF3786" s="101"/>
      <c r="AG3786" s="101"/>
    </row>
    <row r="3787" spans="32:33" s="100" customFormat="1" x14ac:dyDescent="0.2">
      <c r="AF3787" s="101"/>
      <c r="AG3787" s="101"/>
    </row>
    <row r="3788" spans="32:33" s="100" customFormat="1" x14ac:dyDescent="0.2">
      <c r="AF3788" s="101"/>
      <c r="AG3788" s="101"/>
    </row>
    <row r="3789" spans="32:33" s="100" customFormat="1" x14ac:dyDescent="0.2">
      <c r="AF3789" s="101"/>
      <c r="AG3789" s="101"/>
    </row>
    <row r="3790" spans="32:33" s="100" customFormat="1" x14ac:dyDescent="0.2">
      <c r="AF3790" s="101"/>
      <c r="AG3790" s="101"/>
    </row>
    <row r="3791" spans="32:33" s="100" customFormat="1" x14ac:dyDescent="0.2">
      <c r="AF3791" s="101"/>
      <c r="AG3791" s="101"/>
    </row>
    <row r="3792" spans="32:33" s="100" customFormat="1" x14ac:dyDescent="0.2">
      <c r="AF3792" s="101"/>
      <c r="AG3792" s="101"/>
    </row>
    <row r="3793" spans="32:33" s="100" customFormat="1" x14ac:dyDescent="0.2">
      <c r="AF3793" s="101"/>
      <c r="AG3793" s="101"/>
    </row>
    <row r="3794" spans="32:33" s="100" customFormat="1" x14ac:dyDescent="0.2">
      <c r="AF3794" s="101"/>
      <c r="AG3794" s="101"/>
    </row>
    <row r="3795" spans="32:33" s="100" customFormat="1" x14ac:dyDescent="0.2">
      <c r="AF3795" s="101"/>
      <c r="AG3795" s="101"/>
    </row>
    <row r="3796" spans="32:33" s="100" customFormat="1" x14ac:dyDescent="0.2">
      <c r="AF3796" s="101"/>
      <c r="AG3796" s="101"/>
    </row>
    <row r="3797" spans="32:33" s="100" customFormat="1" x14ac:dyDescent="0.2">
      <c r="AF3797" s="101"/>
      <c r="AG3797" s="101"/>
    </row>
    <row r="3798" spans="32:33" s="100" customFormat="1" x14ac:dyDescent="0.2">
      <c r="AF3798" s="101"/>
      <c r="AG3798" s="101"/>
    </row>
    <row r="3799" spans="32:33" s="100" customFormat="1" x14ac:dyDescent="0.2">
      <c r="AF3799" s="101"/>
      <c r="AG3799" s="101"/>
    </row>
    <row r="3800" spans="32:33" s="100" customFormat="1" x14ac:dyDescent="0.2">
      <c r="AF3800" s="101"/>
      <c r="AG3800" s="101"/>
    </row>
    <row r="3801" spans="32:33" s="100" customFormat="1" x14ac:dyDescent="0.2">
      <c r="AF3801" s="101"/>
      <c r="AG3801" s="101"/>
    </row>
    <row r="3802" spans="32:33" s="100" customFormat="1" x14ac:dyDescent="0.2">
      <c r="AF3802" s="101"/>
      <c r="AG3802" s="101"/>
    </row>
    <row r="3803" spans="32:33" s="100" customFormat="1" x14ac:dyDescent="0.2">
      <c r="AF3803" s="101"/>
      <c r="AG3803" s="101"/>
    </row>
    <row r="3804" spans="32:33" s="100" customFormat="1" x14ac:dyDescent="0.2">
      <c r="AF3804" s="101"/>
      <c r="AG3804" s="101"/>
    </row>
    <row r="3805" spans="32:33" s="100" customFormat="1" x14ac:dyDescent="0.2">
      <c r="AF3805" s="101"/>
      <c r="AG3805" s="101"/>
    </row>
    <row r="3806" spans="32:33" s="100" customFormat="1" x14ac:dyDescent="0.2">
      <c r="AF3806" s="101"/>
      <c r="AG3806" s="101"/>
    </row>
    <row r="3807" spans="32:33" s="100" customFormat="1" x14ac:dyDescent="0.2">
      <c r="AF3807" s="101"/>
      <c r="AG3807" s="101"/>
    </row>
    <row r="3808" spans="32:33" s="100" customFormat="1" x14ac:dyDescent="0.2">
      <c r="AF3808" s="101"/>
      <c r="AG3808" s="101"/>
    </row>
    <row r="3809" spans="32:33" s="100" customFormat="1" x14ac:dyDescent="0.2">
      <c r="AF3809" s="101"/>
      <c r="AG3809" s="101"/>
    </row>
    <row r="3810" spans="32:33" s="100" customFormat="1" x14ac:dyDescent="0.2">
      <c r="AF3810" s="101"/>
      <c r="AG3810" s="101"/>
    </row>
    <row r="3811" spans="32:33" s="100" customFormat="1" x14ac:dyDescent="0.2">
      <c r="AF3811" s="101"/>
      <c r="AG3811" s="101"/>
    </row>
    <row r="3812" spans="32:33" s="100" customFormat="1" x14ac:dyDescent="0.2">
      <c r="AF3812" s="101"/>
      <c r="AG3812" s="101"/>
    </row>
    <row r="3813" spans="32:33" s="100" customFormat="1" x14ac:dyDescent="0.2">
      <c r="AF3813" s="101"/>
      <c r="AG3813" s="101"/>
    </row>
    <row r="3814" spans="32:33" s="100" customFormat="1" x14ac:dyDescent="0.2">
      <c r="AF3814" s="101"/>
      <c r="AG3814" s="101"/>
    </row>
    <row r="3815" spans="32:33" s="100" customFormat="1" x14ac:dyDescent="0.2">
      <c r="AF3815" s="101"/>
      <c r="AG3815" s="101"/>
    </row>
    <row r="3816" spans="32:33" s="100" customFormat="1" x14ac:dyDescent="0.2">
      <c r="AF3816" s="101"/>
      <c r="AG3816" s="101"/>
    </row>
    <row r="3817" spans="32:33" s="100" customFormat="1" x14ac:dyDescent="0.2">
      <c r="AF3817" s="101"/>
      <c r="AG3817" s="101"/>
    </row>
    <row r="3818" spans="32:33" s="100" customFormat="1" x14ac:dyDescent="0.2">
      <c r="AF3818" s="101"/>
      <c r="AG3818" s="101"/>
    </row>
    <row r="3819" spans="32:33" s="100" customFormat="1" x14ac:dyDescent="0.2">
      <c r="AF3819" s="101"/>
      <c r="AG3819" s="101"/>
    </row>
    <row r="3820" spans="32:33" s="100" customFormat="1" x14ac:dyDescent="0.2">
      <c r="AF3820" s="101"/>
      <c r="AG3820" s="101"/>
    </row>
    <row r="3821" spans="32:33" s="100" customFormat="1" x14ac:dyDescent="0.2">
      <c r="AF3821" s="101"/>
      <c r="AG3821" s="101"/>
    </row>
    <row r="3822" spans="32:33" s="100" customFormat="1" x14ac:dyDescent="0.2">
      <c r="AF3822" s="101"/>
      <c r="AG3822" s="101"/>
    </row>
    <row r="3823" spans="32:33" s="100" customFormat="1" x14ac:dyDescent="0.2">
      <c r="AF3823" s="101"/>
      <c r="AG3823" s="101"/>
    </row>
    <row r="3824" spans="32:33" s="100" customFormat="1" x14ac:dyDescent="0.2">
      <c r="AF3824" s="101"/>
      <c r="AG3824" s="101"/>
    </row>
    <row r="3825" spans="32:33" s="100" customFormat="1" x14ac:dyDescent="0.2">
      <c r="AF3825" s="101"/>
      <c r="AG3825" s="101"/>
    </row>
    <row r="3826" spans="32:33" s="100" customFormat="1" x14ac:dyDescent="0.2">
      <c r="AF3826" s="101"/>
      <c r="AG3826" s="101"/>
    </row>
    <row r="3827" spans="32:33" s="100" customFormat="1" x14ac:dyDescent="0.2">
      <c r="AF3827" s="101"/>
      <c r="AG3827" s="101"/>
    </row>
    <row r="3828" spans="32:33" s="100" customFormat="1" x14ac:dyDescent="0.2">
      <c r="AF3828" s="101"/>
      <c r="AG3828" s="101"/>
    </row>
    <row r="3829" spans="32:33" s="100" customFormat="1" x14ac:dyDescent="0.2">
      <c r="AF3829" s="101"/>
      <c r="AG3829" s="101"/>
    </row>
    <row r="3830" spans="32:33" s="100" customFormat="1" x14ac:dyDescent="0.2">
      <c r="AF3830" s="101"/>
      <c r="AG3830" s="101"/>
    </row>
    <row r="3831" spans="32:33" s="100" customFormat="1" x14ac:dyDescent="0.2">
      <c r="AF3831" s="101"/>
      <c r="AG3831" s="101"/>
    </row>
    <row r="3832" spans="32:33" s="100" customFormat="1" x14ac:dyDescent="0.2">
      <c r="AF3832" s="101"/>
      <c r="AG3832" s="101"/>
    </row>
    <row r="3833" spans="32:33" s="100" customFormat="1" x14ac:dyDescent="0.2">
      <c r="AF3833" s="101"/>
      <c r="AG3833" s="101"/>
    </row>
    <row r="3834" spans="32:33" s="100" customFormat="1" x14ac:dyDescent="0.2">
      <c r="AF3834" s="101"/>
      <c r="AG3834" s="101"/>
    </row>
    <row r="3835" spans="32:33" s="100" customFormat="1" x14ac:dyDescent="0.2">
      <c r="AF3835" s="101"/>
      <c r="AG3835" s="101"/>
    </row>
    <row r="3836" spans="32:33" s="100" customFormat="1" x14ac:dyDescent="0.2">
      <c r="AF3836" s="101"/>
      <c r="AG3836" s="101"/>
    </row>
    <row r="3837" spans="32:33" s="100" customFormat="1" x14ac:dyDescent="0.2">
      <c r="AF3837" s="101"/>
      <c r="AG3837" s="101"/>
    </row>
    <row r="3838" spans="32:33" s="100" customFormat="1" x14ac:dyDescent="0.2">
      <c r="AF3838" s="101"/>
      <c r="AG3838" s="101"/>
    </row>
    <row r="3839" spans="32:33" s="100" customFormat="1" x14ac:dyDescent="0.2">
      <c r="AF3839" s="101"/>
      <c r="AG3839" s="101"/>
    </row>
    <row r="3840" spans="32:33" s="100" customFormat="1" x14ac:dyDescent="0.2">
      <c r="AF3840" s="101"/>
      <c r="AG3840" s="101"/>
    </row>
    <row r="3841" spans="32:33" s="100" customFormat="1" x14ac:dyDescent="0.2">
      <c r="AF3841" s="101"/>
      <c r="AG3841" s="101"/>
    </row>
    <row r="3842" spans="32:33" s="100" customFormat="1" x14ac:dyDescent="0.2">
      <c r="AF3842" s="101"/>
      <c r="AG3842" s="101"/>
    </row>
    <row r="3843" spans="32:33" s="100" customFormat="1" x14ac:dyDescent="0.2">
      <c r="AF3843" s="101"/>
      <c r="AG3843" s="101"/>
    </row>
    <row r="3844" spans="32:33" s="100" customFormat="1" x14ac:dyDescent="0.2">
      <c r="AF3844" s="101"/>
      <c r="AG3844" s="101"/>
    </row>
    <row r="3845" spans="32:33" s="100" customFormat="1" x14ac:dyDescent="0.2">
      <c r="AF3845" s="101"/>
      <c r="AG3845" s="101"/>
    </row>
    <row r="3846" spans="32:33" s="100" customFormat="1" x14ac:dyDescent="0.2">
      <c r="AF3846" s="101"/>
      <c r="AG3846" s="101"/>
    </row>
    <row r="3847" spans="32:33" s="100" customFormat="1" x14ac:dyDescent="0.2">
      <c r="AF3847" s="101"/>
      <c r="AG3847" s="101"/>
    </row>
    <row r="3848" spans="32:33" s="100" customFormat="1" x14ac:dyDescent="0.2">
      <c r="AF3848" s="101"/>
      <c r="AG3848" s="101"/>
    </row>
    <row r="3849" spans="32:33" s="100" customFormat="1" x14ac:dyDescent="0.2">
      <c r="AF3849" s="101"/>
      <c r="AG3849" s="101"/>
    </row>
    <row r="3850" spans="32:33" s="100" customFormat="1" x14ac:dyDescent="0.2">
      <c r="AF3850" s="101"/>
      <c r="AG3850" s="101"/>
    </row>
    <row r="3851" spans="32:33" s="100" customFormat="1" x14ac:dyDescent="0.2">
      <c r="AF3851" s="101"/>
      <c r="AG3851" s="101"/>
    </row>
    <row r="3852" spans="32:33" s="100" customFormat="1" x14ac:dyDescent="0.2">
      <c r="AF3852" s="101"/>
      <c r="AG3852" s="101"/>
    </row>
    <row r="3853" spans="32:33" s="100" customFormat="1" x14ac:dyDescent="0.2">
      <c r="AF3853" s="101"/>
      <c r="AG3853" s="101"/>
    </row>
    <row r="3854" spans="32:33" s="100" customFormat="1" x14ac:dyDescent="0.2">
      <c r="AF3854" s="101"/>
      <c r="AG3854" s="101"/>
    </row>
    <row r="3855" spans="32:33" s="100" customFormat="1" x14ac:dyDescent="0.2">
      <c r="AF3855" s="101"/>
      <c r="AG3855" s="101"/>
    </row>
    <row r="3856" spans="32:33" s="100" customFormat="1" x14ac:dyDescent="0.2">
      <c r="AF3856" s="101"/>
      <c r="AG3856" s="101"/>
    </row>
    <row r="3857" spans="32:33" s="100" customFormat="1" x14ac:dyDescent="0.2">
      <c r="AF3857" s="101"/>
      <c r="AG3857" s="101"/>
    </row>
    <row r="3858" spans="32:33" s="100" customFormat="1" x14ac:dyDescent="0.2">
      <c r="AF3858" s="101"/>
      <c r="AG3858" s="101"/>
    </row>
    <row r="3859" spans="32:33" s="100" customFormat="1" x14ac:dyDescent="0.2">
      <c r="AF3859" s="101"/>
      <c r="AG3859" s="101"/>
    </row>
    <row r="3860" spans="32:33" s="100" customFormat="1" x14ac:dyDescent="0.2">
      <c r="AF3860" s="101"/>
      <c r="AG3860" s="101"/>
    </row>
    <row r="3861" spans="32:33" s="100" customFormat="1" x14ac:dyDescent="0.2">
      <c r="AF3861" s="101"/>
      <c r="AG3861" s="101"/>
    </row>
    <row r="3862" spans="32:33" s="100" customFormat="1" x14ac:dyDescent="0.2">
      <c r="AF3862" s="101"/>
      <c r="AG3862" s="101"/>
    </row>
    <row r="3863" spans="32:33" s="100" customFormat="1" x14ac:dyDescent="0.2">
      <c r="AF3863" s="101"/>
      <c r="AG3863" s="101"/>
    </row>
    <row r="3864" spans="32:33" s="100" customFormat="1" x14ac:dyDescent="0.2">
      <c r="AF3864" s="101"/>
      <c r="AG3864" s="101"/>
    </row>
    <row r="3865" spans="32:33" s="100" customFormat="1" x14ac:dyDescent="0.2">
      <c r="AF3865" s="101"/>
      <c r="AG3865" s="101"/>
    </row>
    <row r="3866" spans="32:33" s="100" customFormat="1" x14ac:dyDescent="0.2">
      <c r="AF3866" s="101"/>
      <c r="AG3866" s="101"/>
    </row>
    <row r="3867" spans="32:33" s="100" customFormat="1" x14ac:dyDescent="0.2">
      <c r="AF3867" s="101"/>
      <c r="AG3867" s="101"/>
    </row>
    <row r="3868" spans="32:33" s="100" customFormat="1" x14ac:dyDescent="0.2">
      <c r="AF3868" s="101"/>
      <c r="AG3868" s="101"/>
    </row>
    <row r="3869" spans="32:33" s="100" customFormat="1" x14ac:dyDescent="0.2">
      <c r="AF3869" s="101"/>
      <c r="AG3869" s="101"/>
    </row>
    <row r="3870" spans="32:33" s="100" customFormat="1" x14ac:dyDescent="0.2">
      <c r="AF3870" s="101"/>
      <c r="AG3870" s="101"/>
    </row>
    <row r="3871" spans="32:33" s="100" customFormat="1" x14ac:dyDescent="0.2">
      <c r="AF3871" s="101"/>
      <c r="AG3871" s="101"/>
    </row>
    <row r="3872" spans="32:33" s="100" customFormat="1" x14ac:dyDescent="0.2">
      <c r="AF3872" s="101"/>
      <c r="AG3872" s="101"/>
    </row>
    <row r="3873" spans="32:33" s="100" customFormat="1" x14ac:dyDescent="0.2">
      <c r="AF3873" s="101"/>
      <c r="AG3873" s="101"/>
    </row>
    <row r="3874" spans="32:33" s="100" customFormat="1" x14ac:dyDescent="0.2">
      <c r="AF3874" s="101"/>
      <c r="AG3874" s="101"/>
    </row>
    <row r="3875" spans="32:33" s="100" customFormat="1" x14ac:dyDescent="0.2">
      <c r="AF3875" s="101"/>
      <c r="AG3875" s="101"/>
    </row>
    <row r="3876" spans="32:33" s="100" customFormat="1" x14ac:dyDescent="0.2">
      <c r="AF3876" s="101"/>
      <c r="AG3876" s="101"/>
    </row>
    <row r="3877" spans="32:33" s="100" customFormat="1" x14ac:dyDescent="0.2">
      <c r="AF3877" s="101"/>
      <c r="AG3877" s="101"/>
    </row>
    <row r="3878" spans="32:33" s="100" customFormat="1" x14ac:dyDescent="0.2">
      <c r="AF3878" s="101"/>
      <c r="AG3878" s="101"/>
    </row>
    <row r="3879" spans="32:33" s="100" customFormat="1" x14ac:dyDescent="0.2">
      <c r="AF3879" s="101"/>
      <c r="AG3879" s="101"/>
    </row>
    <row r="3880" spans="32:33" s="100" customFormat="1" x14ac:dyDescent="0.2">
      <c r="AF3880" s="101"/>
      <c r="AG3880" s="101"/>
    </row>
    <row r="3881" spans="32:33" s="100" customFormat="1" x14ac:dyDescent="0.2">
      <c r="AF3881" s="101"/>
      <c r="AG3881" s="101"/>
    </row>
    <row r="3882" spans="32:33" s="100" customFormat="1" x14ac:dyDescent="0.2">
      <c r="AF3882" s="101"/>
      <c r="AG3882" s="101"/>
    </row>
    <row r="3883" spans="32:33" s="100" customFormat="1" x14ac:dyDescent="0.2">
      <c r="AF3883" s="101"/>
      <c r="AG3883" s="101"/>
    </row>
    <row r="3884" spans="32:33" s="100" customFormat="1" x14ac:dyDescent="0.2">
      <c r="AF3884" s="101"/>
      <c r="AG3884" s="101"/>
    </row>
    <row r="3885" spans="32:33" s="100" customFormat="1" x14ac:dyDescent="0.2">
      <c r="AF3885" s="101"/>
      <c r="AG3885" s="101"/>
    </row>
    <row r="3886" spans="32:33" s="100" customFormat="1" x14ac:dyDescent="0.2">
      <c r="AF3886" s="101"/>
      <c r="AG3886" s="101"/>
    </row>
    <row r="3887" spans="32:33" s="100" customFormat="1" x14ac:dyDescent="0.2">
      <c r="AF3887" s="101"/>
      <c r="AG3887" s="101"/>
    </row>
    <row r="3888" spans="32:33" s="100" customFormat="1" x14ac:dyDescent="0.2">
      <c r="AF3888" s="101"/>
      <c r="AG3888" s="101"/>
    </row>
    <row r="3889" spans="32:33" s="100" customFormat="1" x14ac:dyDescent="0.2">
      <c r="AF3889" s="101"/>
      <c r="AG3889" s="101"/>
    </row>
    <row r="3890" spans="32:33" s="100" customFormat="1" x14ac:dyDescent="0.2">
      <c r="AF3890" s="101"/>
      <c r="AG3890" s="101"/>
    </row>
    <row r="3891" spans="32:33" s="100" customFormat="1" x14ac:dyDescent="0.2">
      <c r="AF3891" s="101"/>
      <c r="AG3891" s="101"/>
    </row>
    <row r="3892" spans="32:33" s="100" customFormat="1" x14ac:dyDescent="0.2">
      <c r="AF3892" s="101"/>
      <c r="AG3892" s="101"/>
    </row>
    <row r="3893" spans="32:33" s="100" customFormat="1" x14ac:dyDescent="0.2">
      <c r="AF3893" s="101"/>
      <c r="AG3893" s="101"/>
    </row>
    <row r="3894" spans="32:33" s="100" customFormat="1" x14ac:dyDescent="0.2">
      <c r="AF3894" s="101"/>
      <c r="AG3894" s="101"/>
    </row>
    <row r="3895" spans="32:33" s="100" customFormat="1" x14ac:dyDescent="0.2">
      <c r="AF3895" s="101"/>
      <c r="AG3895" s="101"/>
    </row>
    <row r="3896" spans="32:33" s="100" customFormat="1" x14ac:dyDescent="0.2">
      <c r="AF3896" s="101"/>
      <c r="AG3896" s="101"/>
    </row>
    <row r="3897" spans="32:33" s="100" customFormat="1" x14ac:dyDescent="0.2">
      <c r="AF3897" s="101"/>
      <c r="AG3897" s="101"/>
    </row>
    <row r="3898" spans="32:33" s="100" customFormat="1" x14ac:dyDescent="0.2">
      <c r="AF3898" s="101"/>
      <c r="AG3898" s="101"/>
    </row>
    <row r="3899" spans="32:33" s="100" customFormat="1" x14ac:dyDescent="0.2">
      <c r="AF3899" s="101"/>
      <c r="AG3899" s="101"/>
    </row>
    <row r="3900" spans="32:33" s="100" customFormat="1" x14ac:dyDescent="0.2">
      <c r="AF3900" s="101"/>
      <c r="AG3900" s="101"/>
    </row>
    <row r="3901" spans="32:33" s="100" customFormat="1" x14ac:dyDescent="0.2">
      <c r="AF3901" s="101"/>
      <c r="AG3901" s="101"/>
    </row>
    <row r="3902" spans="32:33" s="100" customFormat="1" x14ac:dyDescent="0.2">
      <c r="AF3902" s="101"/>
      <c r="AG3902" s="101"/>
    </row>
    <row r="3903" spans="32:33" s="100" customFormat="1" x14ac:dyDescent="0.2">
      <c r="AF3903" s="101"/>
      <c r="AG3903" s="101"/>
    </row>
    <row r="3904" spans="32:33" s="100" customFormat="1" x14ac:dyDescent="0.2">
      <c r="AF3904" s="101"/>
      <c r="AG3904" s="101"/>
    </row>
    <row r="3905" spans="32:33" s="100" customFormat="1" x14ac:dyDescent="0.2">
      <c r="AF3905" s="101"/>
      <c r="AG3905" s="101"/>
    </row>
    <row r="3906" spans="32:33" s="100" customFormat="1" x14ac:dyDescent="0.2">
      <c r="AF3906" s="101"/>
      <c r="AG3906" s="101"/>
    </row>
    <row r="3907" spans="32:33" s="100" customFormat="1" x14ac:dyDescent="0.2">
      <c r="AF3907" s="101"/>
      <c r="AG3907" s="101"/>
    </row>
    <row r="3908" spans="32:33" s="100" customFormat="1" x14ac:dyDescent="0.2">
      <c r="AF3908" s="101"/>
      <c r="AG3908" s="101"/>
    </row>
    <row r="3909" spans="32:33" s="100" customFormat="1" x14ac:dyDescent="0.2">
      <c r="AF3909" s="101"/>
      <c r="AG3909" s="101"/>
    </row>
    <row r="3910" spans="32:33" s="100" customFormat="1" x14ac:dyDescent="0.2">
      <c r="AF3910" s="101"/>
      <c r="AG3910" s="101"/>
    </row>
    <row r="3911" spans="32:33" s="100" customFormat="1" x14ac:dyDescent="0.2">
      <c r="AF3911" s="101"/>
      <c r="AG3911" s="101"/>
    </row>
    <row r="3912" spans="32:33" s="100" customFormat="1" x14ac:dyDescent="0.2">
      <c r="AF3912" s="101"/>
      <c r="AG3912" s="101"/>
    </row>
    <row r="3913" spans="32:33" s="100" customFormat="1" x14ac:dyDescent="0.2">
      <c r="AF3913" s="101"/>
      <c r="AG3913" s="101"/>
    </row>
    <row r="3914" spans="32:33" s="100" customFormat="1" x14ac:dyDescent="0.2">
      <c r="AF3914" s="101"/>
      <c r="AG3914" s="101"/>
    </row>
    <row r="3915" spans="32:33" s="100" customFormat="1" x14ac:dyDescent="0.2">
      <c r="AF3915" s="101"/>
      <c r="AG3915" s="101"/>
    </row>
    <row r="3916" spans="32:33" s="100" customFormat="1" x14ac:dyDescent="0.2">
      <c r="AF3916" s="101"/>
      <c r="AG3916" s="101"/>
    </row>
    <row r="3917" spans="32:33" s="100" customFormat="1" x14ac:dyDescent="0.2">
      <c r="AF3917" s="101"/>
      <c r="AG3917" s="101"/>
    </row>
    <row r="3918" spans="32:33" s="100" customFormat="1" x14ac:dyDescent="0.2">
      <c r="AF3918" s="101"/>
      <c r="AG3918" s="101"/>
    </row>
    <row r="3919" spans="32:33" s="100" customFormat="1" x14ac:dyDescent="0.2">
      <c r="AF3919" s="101"/>
      <c r="AG3919" s="101"/>
    </row>
    <row r="3920" spans="32:33" s="100" customFormat="1" x14ac:dyDescent="0.2">
      <c r="AF3920" s="101"/>
      <c r="AG3920" s="101"/>
    </row>
    <row r="3921" spans="32:33" s="100" customFormat="1" x14ac:dyDescent="0.2">
      <c r="AF3921" s="101"/>
      <c r="AG3921" s="101"/>
    </row>
    <row r="3922" spans="32:33" s="100" customFormat="1" x14ac:dyDescent="0.2">
      <c r="AF3922" s="101"/>
      <c r="AG3922" s="101"/>
    </row>
    <row r="3923" spans="32:33" s="100" customFormat="1" x14ac:dyDescent="0.2">
      <c r="AF3923" s="101"/>
      <c r="AG3923" s="101"/>
    </row>
    <row r="3924" spans="32:33" s="100" customFormat="1" x14ac:dyDescent="0.2">
      <c r="AF3924" s="101"/>
      <c r="AG3924" s="101"/>
    </row>
    <row r="3925" spans="32:33" s="100" customFormat="1" x14ac:dyDescent="0.2">
      <c r="AF3925" s="101"/>
      <c r="AG3925" s="101"/>
    </row>
    <row r="3926" spans="32:33" s="100" customFormat="1" x14ac:dyDescent="0.2">
      <c r="AF3926" s="101"/>
      <c r="AG3926" s="101"/>
    </row>
    <row r="3927" spans="32:33" s="100" customFormat="1" x14ac:dyDescent="0.2">
      <c r="AF3927" s="101"/>
      <c r="AG3927" s="101"/>
    </row>
    <row r="3928" spans="32:33" s="100" customFormat="1" x14ac:dyDescent="0.2">
      <c r="AF3928" s="101"/>
      <c r="AG3928" s="101"/>
    </row>
    <row r="3929" spans="32:33" s="100" customFormat="1" x14ac:dyDescent="0.2">
      <c r="AF3929" s="101"/>
      <c r="AG3929" s="101"/>
    </row>
    <row r="3930" spans="32:33" s="100" customFormat="1" x14ac:dyDescent="0.2">
      <c r="AF3930" s="101"/>
      <c r="AG3930" s="101"/>
    </row>
    <row r="3931" spans="32:33" s="100" customFormat="1" x14ac:dyDescent="0.2">
      <c r="AF3931" s="101"/>
      <c r="AG3931" s="101"/>
    </row>
    <row r="3932" spans="32:33" s="100" customFormat="1" x14ac:dyDescent="0.2">
      <c r="AF3932" s="101"/>
      <c r="AG3932" s="101"/>
    </row>
    <row r="3933" spans="32:33" s="100" customFormat="1" x14ac:dyDescent="0.2">
      <c r="AF3933" s="101"/>
      <c r="AG3933" s="101"/>
    </row>
    <row r="3934" spans="32:33" s="100" customFormat="1" x14ac:dyDescent="0.2">
      <c r="AF3934" s="101"/>
      <c r="AG3934" s="101"/>
    </row>
    <row r="3935" spans="32:33" s="100" customFormat="1" x14ac:dyDescent="0.2">
      <c r="AF3935" s="101"/>
      <c r="AG3935" s="101"/>
    </row>
    <row r="3936" spans="32:33" s="100" customFormat="1" x14ac:dyDescent="0.2">
      <c r="AF3936" s="101"/>
      <c r="AG3936" s="101"/>
    </row>
    <row r="3937" spans="32:33" s="100" customFormat="1" x14ac:dyDescent="0.2">
      <c r="AF3937" s="101"/>
      <c r="AG3937" s="101"/>
    </row>
    <row r="3938" spans="32:33" s="100" customFormat="1" x14ac:dyDescent="0.2">
      <c r="AF3938" s="101"/>
      <c r="AG3938" s="101"/>
    </row>
    <row r="3939" spans="32:33" s="100" customFormat="1" x14ac:dyDescent="0.2">
      <c r="AF3939" s="101"/>
      <c r="AG3939" s="101"/>
    </row>
    <row r="3940" spans="32:33" s="100" customFormat="1" x14ac:dyDescent="0.2">
      <c r="AF3940" s="101"/>
      <c r="AG3940" s="101"/>
    </row>
    <row r="3941" spans="32:33" s="100" customFormat="1" x14ac:dyDescent="0.2">
      <c r="AF3941" s="101"/>
      <c r="AG3941" s="101"/>
    </row>
    <row r="3942" spans="32:33" s="100" customFormat="1" x14ac:dyDescent="0.2">
      <c r="AF3942" s="101"/>
      <c r="AG3942" s="101"/>
    </row>
    <row r="3943" spans="32:33" s="100" customFormat="1" x14ac:dyDescent="0.2">
      <c r="AF3943" s="101"/>
      <c r="AG3943" s="101"/>
    </row>
    <row r="3944" spans="32:33" s="100" customFormat="1" x14ac:dyDescent="0.2">
      <c r="AF3944" s="101"/>
      <c r="AG3944" s="101"/>
    </row>
    <row r="3945" spans="32:33" s="100" customFormat="1" x14ac:dyDescent="0.2">
      <c r="AF3945" s="101"/>
      <c r="AG3945" s="101"/>
    </row>
    <row r="3946" spans="32:33" s="100" customFormat="1" x14ac:dyDescent="0.2">
      <c r="AF3946" s="101"/>
      <c r="AG3946" s="101"/>
    </row>
    <row r="3947" spans="32:33" s="100" customFormat="1" x14ac:dyDescent="0.2">
      <c r="AF3947" s="101"/>
      <c r="AG3947" s="101"/>
    </row>
    <row r="3948" spans="32:33" s="100" customFormat="1" x14ac:dyDescent="0.2">
      <c r="AF3948" s="101"/>
      <c r="AG3948" s="101"/>
    </row>
    <row r="3949" spans="32:33" s="100" customFormat="1" x14ac:dyDescent="0.2">
      <c r="AF3949" s="101"/>
      <c r="AG3949" s="101"/>
    </row>
    <row r="3950" spans="32:33" s="100" customFormat="1" x14ac:dyDescent="0.2">
      <c r="AF3950" s="101"/>
      <c r="AG3950" s="101"/>
    </row>
    <row r="3951" spans="32:33" s="100" customFormat="1" x14ac:dyDescent="0.2">
      <c r="AF3951" s="101"/>
      <c r="AG3951" s="101"/>
    </row>
    <row r="3952" spans="32:33" s="100" customFormat="1" x14ac:dyDescent="0.2">
      <c r="AF3952" s="101"/>
      <c r="AG3952" s="101"/>
    </row>
    <row r="3953" spans="32:33" s="100" customFormat="1" x14ac:dyDescent="0.2">
      <c r="AF3953" s="101"/>
      <c r="AG3953" s="101"/>
    </row>
    <row r="3954" spans="32:33" s="100" customFormat="1" x14ac:dyDescent="0.2">
      <c r="AF3954" s="101"/>
      <c r="AG3954" s="101"/>
    </row>
    <row r="3955" spans="32:33" s="100" customFormat="1" x14ac:dyDescent="0.2">
      <c r="AF3955" s="101"/>
      <c r="AG3955" s="101"/>
    </row>
    <row r="3956" spans="32:33" s="100" customFormat="1" x14ac:dyDescent="0.2">
      <c r="AF3956" s="101"/>
      <c r="AG3956" s="101"/>
    </row>
    <row r="3957" spans="32:33" s="100" customFormat="1" x14ac:dyDescent="0.2">
      <c r="AF3957" s="101"/>
      <c r="AG3957" s="101"/>
    </row>
    <row r="3958" spans="32:33" s="100" customFormat="1" x14ac:dyDescent="0.2">
      <c r="AF3958" s="101"/>
      <c r="AG3958" s="101"/>
    </row>
    <row r="3959" spans="32:33" s="100" customFormat="1" x14ac:dyDescent="0.2">
      <c r="AF3959" s="101"/>
      <c r="AG3959" s="101"/>
    </row>
    <row r="3960" spans="32:33" s="100" customFormat="1" x14ac:dyDescent="0.2">
      <c r="AF3960" s="101"/>
      <c r="AG3960" s="101"/>
    </row>
    <row r="3961" spans="32:33" s="100" customFormat="1" x14ac:dyDescent="0.2">
      <c r="AF3961" s="101"/>
      <c r="AG3961" s="101"/>
    </row>
    <row r="3962" spans="32:33" s="100" customFormat="1" x14ac:dyDescent="0.2">
      <c r="AF3962" s="101"/>
      <c r="AG3962" s="101"/>
    </row>
    <row r="3963" spans="32:33" s="100" customFormat="1" x14ac:dyDescent="0.2">
      <c r="AF3963" s="101"/>
      <c r="AG3963" s="101"/>
    </row>
    <row r="3964" spans="32:33" s="100" customFormat="1" x14ac:dyDescent="0.2">
      <c r="AF3964" s="101"/>
      <c r="AG3964" s="101"/>
    </row>
    <row r="3965" spans="32:33" s="100" customFormat="1" x14ac:dyDescent="0.2">
      <c r="AF3965" s="101"/>
      <c r="AG3965" s="101"/>
    </row>
    <row r="3966" spans="32:33" s="100" customFormat="1" x14ac:dyDescent="0.2">
      <c r="AF3966" s="101"/>
      <c r="AG3966" s="101"/>
    </row>
    <row r="3967" spans="32:33" s="100" customFormat="1" x14ac:dyDescent="0.2">
      <c r="AF3967" s="101"/>
      <c r="AG3967" s="101"/>
    </row>
    <row r="3968" spans="32:33" s="100" customFormat="1" x14ac:dyDescent="0.2">
      <c r="AF3968" s="101"/>
      <c r="AG3968" s="101"/>
    </row>
    <row r="3969" spans="32:33" s="100" customFormat="1" x14ac:dyDescent="0.2">
      <c r="AF3969" s="101"/>
      <c r="AG3969" s="101"/>
    </row>
    <row r="3970" spans="32:33" s="100" customFormat="1" x14ac:dyDescent="0.2">
      <c r="AF3970" s="101"/>
      <c r="AG3970" s="101"/>
    </row>
    <row r="3971" spans="32:33" s="100" customFormat="1" x14ac:dyDescent="0.2">
      <c r="AF3971" s="101"/>
      <c r="AG3971" s="101"/>
    </row>
    <row r="3972" spans="32:33" s="100" customFormat="1" x14ac:dyDescent="0.2">
      <c r="AF3972" s="101"/>
      <c r="AG3972" s="101"/>
    </row>
    <row r="3973" spans="32:33" s="100" customFormat="1" x14ac:dyDescent="0.2">
      <c r="AF3973" s="101"/>
      <c r="AG3973" s="101"/>
    </row>
    <row r="3974" spans="32:33" s="100" customFormat="1" x14ac:dyDescent="0.2">
      <c r="AF3974" s="101"/>
      <c r="AG3974" s="101"/>
    </row>
    <row r="3975" spans="32:33" s="100" customFormat="1" x14ac:dyDescent="0.2">
      <c r="AF3975" s="101"/>
      <c r="AG3975" s="101"/>
    </row>
    <row r="3976" spans="32:33" s="100" customFormat="1" x14ac:dyDescent="0.2">
      <c r="AF3976" s="101"/>
      <c r="AG3976" s="101"/>
    </row>
    <row r="3977" spans="32:33" s="100" customFormat="1" x14ac:dyDescent="0.2">
      <c r="AF3977" s="101"/>
      <c r="AG3977" s="101"/>
    </row>
    <row r="3978" spans="32:33" s="100" customFormat="1" x14ac:dyDescent="0.2">
      <c r="AF3978" s="101"/>
      <c r="AG3978" s="101"/>
    </row>
    <row r="3979" spans="32:33" s="100" customFormat="1" x14ac:dyDescent="0.2">
      <c r="AF3979" s="101"/>
      <c r="AG3979" s="101"/>
    </row>
    <row r="3980" spans="32:33" s="100" customFormat="1" x14ac:dyDescent="0.2">
      <c r="AF3980" s="101"/>
      <c r="AG3980" s="101"/>
    </row>
    <row r="3981" spans="32:33" s="100" customFormat="1" x14ac:dyDescent="0.2">
      <c r="AF3981" s="101"/>
      <c r="AG3981" s="101"/>
    </row>
    <row r="3982" spans="32:33" s="100" customFormat="1" x14ac:dyDescent="0.2">
      <c r="AF3982" s="101"/>
      <c r="AG3982" s="101"/>
    </row>
    <row r="3983" spans="32:33" s="100" customFormat="1" x14ac:dyDescent="0.2">
      <c r="AF3983" s="101"/>
      <c r="AG3983" s="101"/>
    </row>
    <row r="3984" spans="32:33" s="100" customFormat="1" x14ac:dyDescent="0.2">
      <c r="AF3984" s="101"/>
      <c r="AG3984" s="101"/>
    </row>
    <row r="3985" spans="32:33" s="100" customFormat="1" x14ac:dyDescent="0.2">
      <c r="AF3985" s="101"/>
      <c r="AG3985" s="101"/>
    </row>
    <row r="3986" spans="32:33" s="100" customFormat="1" x14ac:dyDescent="0.2">
      <c r="AF3986" s="101"/>
      <c r="AG3986" s="101"/>
    </row>
    <row r="3987" spans="32:33" s="100" customFormat="1" x14ac:dyDescent="0.2">
      <c r="AF3987" s="101"/>
      <c r="AG3987" s="101"/>
    </row>
    <row r="3988" spans="32:33" s="100" customFormat="1" x14ac:dyDescent="0.2">
      <c r="AF3988" s="101"/>
      <c r="AG3988" s="101"/>
    </row>
    <row r="3989" spans="32:33" s="100" customFormat="1" x14ac:dyDescent="0.2">
      <c r="AF3989" s="101"/>
      <c r="AG3989" s="101"/>
    </row>
    <row r="3990" spans="32:33" s="100" customFormat="1" x14ac:dyDescent="0.2">
      <c r="AF3990" s="101"/>
      <c r="AG3990" s="101"/>
    </row>
    <row r="3991" spans="32:33" s="100" customFormat="1" x14ac:dyDescent="0.2">
      <c r="AF3991" s="101"/>
      <c r="AG3991" s="101"/>
    </row>
    <row r="3992" spans="32:33" s="100" customFormat="1" x14ac:dyDescent="0.2">
      <c r="AF3992" s="101"/>
      <c r="AG3992" s="101"/>
    </row>
    <row r="3993" spans="32:33" s="100" customFormat="1" x14ac:dyDescent="0.2">
      <c r="AF3993" s="101"/>
      <c r="AG3993" s="101"/>
    </row>
    <row r="3994" spans="32:33" s="100" customFormat="1" x14ac:dyDescent="0.2">
      <c r="AF3994" s="101"/>
      <c r="AG3994" s="101"/>
    </row>
    <row r="3995" spans="32:33" s="100" customFormat="1" x14ac:dyDescent="0.2">
      <c r="AF3995" s="101"/>
      <c r="AG3995" s="101"/>
    </row>
    <row r="3996" spans="32:33" s="100" customFormat="1" x14ac:dyDescent="0.2">
      <c r="AF3996" s="101"/>
      <c r="AG3996" s="101"/>
    </row>
    <row r="3997" spans="32:33" s="100" customFormat="1" x14ac:dyDescent="0.2">
      <c r="AF3997" s="101"/>
      <c r="AG3997" s="101"/>
    </row>
    <row r="3998" spans="32:33" s="100" customFormat="1" x14ac:dyDescent="0.2">
      <c r="AF3998" s="101"/>
      <c r="AG3998" s="101"/>
    </row>
    <row r="3999" spans="32:33" s="100" customFormat="1" x14ac:dyDescent="0.2">
      <c r="AF3999" s="101"/>
      <c r="AG3999" s="101"/>
    </row>
    <row r="4000" spans="32:33" s="100" customFormat="1" x14ac:dyDescent="0.2">
      <c r="AF4000" s="101"/>
      <c r="AG4000" s="101"/>
    </row>
    <row r="4001" spans="32:33" s="100" customFormat="1" x14ac:dyDescent="0.2">
      <c r="AF4001" s="101"/>
      <c r="AG4001" s="101"/>
    </row>
    <row r="4002" spans="32:33" s="100" customFormat="1" x14ac:dyDescent="0.2">
      <c r="AF4002" s="101"/>
      <c r="AG4002" s="101"/>
    </row>
    <row r="4003" spans="32:33" s="100" customFormat="1" x14ac:dyDescent="0.2">
      <c r="AF4003" s="101"/>
      <c r="AG4003" s="101"/>
    </row>
    <row r="4004" spans="32:33" s="100" customFormat="1" x14ac:dyDescent="0.2">
      <c r="AF4004" s="101"/>
      <c r="AG4004" s="101"/>
    </row>
    <row r="4005" spans="32:33" s="100" customFormat="1" x14ac:dyDescent="0.2">
      <c r="AF4005" s="101"/>
      <c r="AG4005" s="101"/>
    </row>
    <row r="4006" spans="32:33" s="100" customFormat="1" x14ac:dyDescent="0.2">
      <c r="AF4006" s="101"/>
      <c r="AG4006" s="101"/>
    </row>
    <row r="4007" spans="32:33" s="100" customFormat="1" x14ac:dyDescent="0.2">
      <c r="AF4007" s="101"/>
      <c r="AG4007" s="101"/>
    </row>
    <row r="4008" spans="32:33" s="100" customFormat="1" x14ac:dyDescent="0.2">
      <c r="AF4008" s="101"/>
      <c r="AG4008" s="101"/>
    </row>
    <row r="4009" spans="32:33" s="100" customFormat="1" x14ac:dyDescent="0.2">
      <c r="AF4009" s="101"/>
      <c r="AG4009" s="101"/>
    </row>
    <row r="4010" spans="32:33" s="100" customFormat="1" x14ac:dyDescent="0.2">
      <c r="AF4010" s="101"/>
      <c r="AG4010" s="101"/>
    </row>
    <row r="4011" spans="32:33" s="100" customFormat="1" x14ac:dyDescent="0.2">
      <c r="AF4011" s="101"/>
      <c r="AG4011" s="101"/>
    </row>
    <row r="4012" spans="32:33" s="100" customFormat="1" x14ac:dyDescent="0.2">
      <c r="AF4012" s="101"/>
      <c r="AG4012" s="101"/>
    </row>
    <row r="4013" spans="32:33" s="100" customFormat="1" x14ac:dyDescent="0.2">
      <c r="AF4013" s="101"/>
      <c r="AG4013" s="101"/>
    </row>
    <row r="4014" spans="32:33" s="100" customFormat="1" x14ac:dyDescent="0.2">
      <c r="AF4014" s="101"/>
      <c r="AG4014" s="101"/>
    </row>
    <row r="4015" spans="32:33" s="100" customFormat="1" x14ac:dyDescent="0.2">
      <c r="AF4015" s="101"/>
      <c r="AG4015" s="101"/>
    </row>
    <row r="4016" spans="32:33" s="100" customFormat="1" x14ac:dyDescent="0.2">
      <c r="AF4016" s="101"/>
      <c r="AG4016" s="101"/>
    </row>
    <row r="4017" spans="32:33" s="100" customFormat="1" x14ac:dyDescent="0.2">
      <c r="AF4017" s="101"/>
      <c r="AG4017" s="101"/>
    </row>
    <row r="4018" spans="32:33" s="100" customFormat="1" x14ac:dyDescent="0.2">
      <c r="AF4018" s="101"/>
      <c r="AG4018" s="101"/>
    </row>
    <row r="4019" spans="32:33" s="100" customFormat="1" x14ac:dyDescent="0.2">
      <c r="AF4019" s="101"/>
      <c r="AG4019" s="101"/>
    </row>
    <row r="4020" spans="32:33" s="100" customFormat="1" x14ac:dyDescent="0.2">
      <c r="AF4020" s="101"/>
      <c r="AG4020" s="101"/>
    </row>
    <row r="4021" spans="32:33" s="100" customFormat="1" x14ac:dyDescent="0.2">
      <c r="AF4021" s="101"/>
      <c r="AG4021" s="101"/>
    </row>
    <row r="4022" spans="32:33" s="100" customFormat="1" x14ac:dyDescent="0.2">
      <c r="AF4022" s="101"/>
      <c r="AG4022" s="101"/>
    </row>
    <row r="4023" spans="32:33" s="100" customFormat="1" x14ac:dyDescent="0.2">
      <c r="AF4023" s="101"/>
      <c r="AG4023" s="101"/>
    </row>
    <row r="4024" spans="32:33" s="100" customFormat="1" x14ac:dyDescent="0.2">
      <c r="AF4024" s="101"/>
      <c r="AG4024" s="101"/>
    </row>
    <row r="4025" spans="32:33" s="100" customFormat="1" x14ac:dyDescent="0.2">
      <c r="AF4025" s="101"/>
      <c r="AG4025" s="101"/>
    </row>
    <row r="4026" spans="32:33" s="100" customFormat="1" x14ac:dyDescent="0.2">
      <c r="AF4026" s="101"/>
      <c r="AG4026" s="101"/>
    </row>
    <row r="4027" spans="32:33" s="100" customFormat="1" x14ac:dyDescent="0.2">
      <c r="AF4027" s="101"/>
      <c r="AG4027" s="101"/>
    </row>
    <row r="4028" spans="32:33" s="100" customFormat="1" x14ac:dyDescent="0.2">
      <c r="AF4028" s="101"/>
      <c r="AG4028" s="101"/>
    </row>
    <row r="4029" spans="32:33" s="100" customFormat="1" x14ac:dyDescent="0.2">
      <c r="AF4029" s="101"/>
      <c r="AG4029" s="101"/>
    </row>
    <row r="4030" spans="32:33" s="100" customFormat="1" x14ac:dyDescent="0.2">
      <c r="AF4030" s="101"/>
      <c r="AG4030" s="101"/>
    </row>
    <row r="4031" spans="32:33" s="100" customFormat="1" x14ac:dyDescent="0.2">
      <c r="AF4031" s="101"/>
      <c r="AG4031" s="101"/>
    </row>
    <row r="4032" spans="32:33" s="100" customFormat="1" x14ac:dyDescent="0.2">
      <c r="AF4032" s="101"/>
      <c r="AG4032" s="101"/>
    </row>
    <row r="4033" spans="32:33" s="100" customFormat="1" x14ac:dyDescent="0.2">
      <c r="AF4033" s="101"/>
      <c r="AG4033" s="101"/>
    </row>
    <row r="4034" spans="32:33" s="100" customFormat="1" x14ac:dyDescent="0.2">
      <c r="AF4034" s="101"/>
      <c r="AG4034" s="101"/>
    </row>
    <row r="4035" spans="32:33" s="100" customFormat="1" x14ac:dyDescent="0.2">
      <c r="AF4035" s="101"/>
      <c r="AG4035" s="101"/>
    </row>
    <row r="4036" spans="32:33" s="100" customFormat="1" x14ac:dyDescent="0.2">
      <c r="AF4036" s="101"/>
      <c r="AG4036" s="101"/>
    </row>
    <row r="4037" spans="32:33" s="100" customFormat="1" x14ac:dyDescent="0.2">
      <c r="AF4037" s="101"/>
      <c r="AG4037" s="101"/>
    </row>
    <row r="4038" spans="32:33" s="100" customFormat="1" x14ac:dyDescent="0.2">
      <c r="AF4038" s="101"/>
      <c r="AG4038" s="101"/>
    </row>
    <row r="4039" spans="32:33" s="100" customFormat="1" x14ac:dyDescent="0.2">
      <c r="AF4039" s="101"/>
      <c r="AG4039" s="101"/>
    </row>
    <row r="4040" spans="32:33" s="100" customFormat="1" x14ac:dyDescent="0.2">
      <c r="AF4040" s="101"/>
      <c r="AG4040" s="101"/>
    </row>
    <row r="4041" spans="32:33" s="100" customFormat="1" x14ac:dyDescent="0.2">
      <c r="AF4041" s="101"/>
      <c r="AG4041" s="101"/>
    </row>
    <row r="4042" spans="32:33" s="100" customFormat="1" x14ac:dyDescent="0.2">
      <c r="AF4042" s="101"/>
      <c r="AG4042" s="101"/>
    </row>
    <row r="4043" spans="32:33" s="100" customFormat="1" x14ac:dyDescent="0.2">
      <c r="AF4043" s="101"/>
      <c r="AG4043" s="101"/>
    </row>
    <row r="4044" spans="32:33" s="100" customFormat="1" x14ac:dyDescent="0.2">
      <c r="AF4044" s="101"/>
      <c r="AG4044" s="101"/>
    </row>
    <row r="4045" spans="32:33" s="100" customFormat="1" x14ac:dyDescent="0.2">
      <c r="AF4045" s="101"/>
      <c r="AG4045" s="101"/>
    </row>
    <row r="4046" spans="32:33" s="100" customFormat="1" x14ac:dyDescent="0.2">
      <c r="AF4046" s="101"/>
      <c r="AG4046" s="101"/>
    </row>
    <row r="4047" spans="32:33" s="100" customFormat="1" x14ac:dyDescent="0.2">
      <c r="AF4047" s="101"/>
      <c r="AG4047" s="101"/>
    </row>
    <row r="4048" spans="32:33" s="100" customFormat="1" x14ac:dyDescent="0.2">
      <c r="AF4048" s="101"/>
      <c r="AG4048" s="101"/>
    </row>
    <row r="4049" spans="32:33" s="100" customFormat="1" x14ac:dyDescent="0.2">
      <c r="AF4049" s="101"/>
      <c r="AG4049" s="101"/>
    </row>
    <row r="4050" spans="32:33" s="100" customFormat="1" x14ac:dyDescent="0.2">
      <c r="AF4050" s="101"/>
      <c r="AG4050" s="101"/>
    </row>
    <row r="4051" spans="32:33" s="100" customFormat="1" x14ac:dyDescent="0.2">
      <c r="AF4051" s="101"/>
      <c r="AG4051" s="101"/>
    </row>
    <row r="4052" spans="32:33" s="100" customFormat="1" x14ac:dyDescent="0.2">
      <c r="AF4052" s="101"/>
      <c r="AG4052" s="101"/>
    </row>
    <row r="4053" spans="32:33" s="100" customFormat="1" x14ac:dyDescent="0.2">
      <c r="AF4053" s="101"/>
      <c r="AG4053" s="101"/>
    </row>
    <row r="4054" spans="32:33" s="100" customFormat="1" x14ac:dyDescent="0.2">
      <c r="AF4054" s="101"/>
      <c r="AG4054" s="101"/>
    </row>
    <row r="4055" spans="32:33" s="100" customFormat="1" x14ac:dyDescent="0.2">
      <c r="AF4055" s="101"/>
      <c r="AG4055" s="101"/>
    </row>
    <row r="4056" spans="32:33" s="100" customFormat="1" x14ac:dyDescent="0.2">
      <c r="AF4056" s="101"/>
      <c r="AG4056" s="101"/>
    </row>
    <row r="4057" spans="32:33" s="100" customFormat="1" x14ac:dyDescent="0.2">
      <c r="AF4057" s="101"/>
      <c r="AG4057" s="101"/>
    </row>
    <row r="4058" spans="32:33" s="100" customFormat="1" x14ac:dyDescent="0.2">
      <c r="AF4058" s="101"/>
      <c r="AG4058" s="101"/>
    </row>
    <row r="4059" spans="32:33" s="100" customFormat="1" x14ac:dyDescent="0.2">
      <c r="AF4059" s="101"/>
      <c r="AG4059" s="101"/>
    </row>
    <row r="4060" spans="32:33" s="100" customFormat="1" x14ac:dyDescent="0.2">
      <c r="AF4060" s="101"/>
      <c r="AG4060" s="101"/>
    </row>
    <row r="4061" spans="32:33" s="100" customFormat="1" x14ac:dyDescent="0.2">
      <c r="AF4061" s="101"/>
      <c r="AG4061" s="101"/>
    </row>
    <row r="4062" spans="32:33" s="100" customFormat="1" x14ac:dyDescent="0.2">
      <c r="AF4062" s="101"/>
      <c r="AG4062" s="101"/>
    </row>
    <row r="4063" spans="32:33" s="100" customFormat="1" x14ac:dyDescent="0.2">
      <c r="AF4063" s="101"/>
      <c r="AG4063" s="101"/>
    </row>
    <row r="4064" spans="32:33" s="100" customFormat="1" x14ac:dyDescent="0.2">
      <c r="AF4064" s="101"/>
      <c r="AG4064" s="101"/>
    </row>
    <row r="4065" spans="32:33" s="100" customFormat="1" x14ac:dyDescent="0.2">
      <c r="AF4065" s="101"/>
      <c r="AG4065" s="101"/>
    </row>
    <row r="4066" spans="32:33" s="100" customFormat="1" x14ac:dyDescent="0.2">
      <c r="AF4066" s="101"/>
      <c r="AG4066" s="101"/>
    </row>
    <row r="4067" spans="32:33" s="100" customFormat="1" x14ac:dyDescent="0.2">
      <c r="AF4067" s="101"/>
      <c r="AG4067" s="101"/>
    </row>
    <row r="4068" spans="32:33" s="100" customFormat="1" x14ac:dyDescent="0.2">
      <c r="AF4068" s="101"/>
      <c r="AG4068" s="101"/>
    </row>
    <row r="4069" spans="32:33" s="100" customFormat="1" x14ac:dyDescent="0.2">
      <c r="AF4069" s="101"/>
      <c r="AG4069" s="101"/>
    </row>
    <row r="4070" spans="32:33" s="100" customFormat="1" x14ac:dyDescent="0.2">
      <c r="AF4070" s="101"/>
      <c r="AG4070" s="101"/>
    </row>
    <row r="4071" spans="32:33" s="100" customFormat="1" x14ac:dyDescent="0.2">
      <c r="AF4071" s="101"/>
      <c r="AG4071" s="101"/>
    </row>
    <row r="4072" spans="32:33" s="100" customFormat="1" x14ac:dyDescent="0.2">
      <c r="AF4072" s="101"/>
      <c r="AG4072" s="101"/>
    </row>
    <row r="4073" spans="32:33" s="100" customFormat="1" x14ac:dyDescent="0.2">
      <c r="AF4073" s="101"/>
      <c r="AG4073" s="101"/>
    </row>
    <row r="4074" spans="32:33" s="100" customFormat="1" x14ac:dyDescent="0.2">
      <c r="AF4074" s="101"/>
      <c r="AG4074" s="101"/>
    </row>
    <row r="4075" spans="32:33" s="100" customFormat="1" x14ac:dyDescent="0.2">
      <c r="AF4075" s="101"/>
      <c r="AG4075" s="101"/>
    </row>
    <row r="4076" spans="32:33" s="100" customFormat="1" x14ac:dyDescent="0.2">
      <c r="AF4076" s="101"/>
      <c r="AG4076" s="101"/>
    </row>
    <row r="4077" spans="32:33" s="100" customFormat="1" x14ac:dyDescent="0.2">
      <c r="AF4077" s="101"/>
      <c r="AG4077" s="101"/>
    </row>
    <row r="4078" spans="32:33" s="100" customFormat="1" x14ac:dyDescent="0.2">
      <c r="AF4078" s="101"/>
      <c r="AG4078" s="101"/>
    </row>
    <row r="4079" spans="32:33" s="100" customFormat="1" x14ac:dyDescent="0.2">
      <c r="AF4079" s="101"/>
      <c r="AG4079" s="101"/>
    </row>
    <row r="4080" spans="32:33" s="100" customFormat="1" x14ac:dyDescent="0.2">
      <c r="AF4080" s="101"/>
      <c r="AG4080" s="101"/>
    </row>
    <row r="4081" spans="32:33" s="100" customFormat="1" x14ac:dyDescent="0.2">
      <c r="AF4081" s="101"/>
      <c r="AG4081" s="101"/>
    </row>
    <row r="4082" spans="32:33" s="100" customFormat="1" x14ac:dyDescent="0.2">
      <c r="AF4082" s="101"/>
      <c r="AG4082" s="101"/>
    </row>
    <row r="4083" spans="32:33" s="100" customFormat="1" x14ac:dyDescent="0.2">
      <c r="AF4083" s="101"/>
      <c r="AG4083" s="101"/>
    </row>
    <row r="4084" spans="32:33" s="100" customFormat="1" x14ac:dyDescent="0.2">
      <c r="AF4084" s="101"/>
      <c r="AG4084" s="101"/>
    </row>
    <row r="4085" spans="32:33" s="100" customFormat="1" x14ac:dyDescent="0.2">
      <c r="AF4085" s="101"/>
      <c r="AG4085" s="101"/>
    </row>
    <row r="4086" spans="32:33" s="100" customFormat="1" x14ac:dyDescent="0.2">
      <c r="AF4086" s="101"/>
      <c r="AG4086" s="101"/>
    </row>
    <row r="4087" spans="32:33" s="100" customFormat="1" x14ac:dyDescent="0.2">
      <c r="AF4087" s="101"/>
      <c r="AG4087" s="101"/>
    </row>
    <row r="4088" spans="32:33" s="100" customFormat="1" x14ac:dyDescent="0.2">
      <c r="AF4088" s="101"/>
      <c r="AG4088" s="101"/>
    </row>
    <row r="4089" spans="32:33" s="100" customFormat="1" x14ac:dyDescent="0.2">
      <c r="AF4089" s="101"/>
      <c r="AG4089" s="101"/>
    </row>
    <row r="4090" spans="32:33" s="100" customFormat="1" x14ac:dyDescent="0.2">
      <c r="AF4090" s="101"/>
      <c r="AG4090" s="101"/>
    </row>
    <row r="4091" spans="32:33" s="100" customFormat="1" x14ac:dyDescent="0.2">
      <c r="AF4091" s="101"/>
      <c r="AG4091" s="101"/>
    </row>
    <row r="4092" spans="32:33" s="100" customFormat="1" x14ac:dyDescent="0.2">
      <c r="AF4092" s="101"/>
      <c r="AG4092" s="101"/>
    </row>
    <row r="4093" spans="32:33" s="100" customFormat="1" x14ac:dyDescent="0.2">
      <c r="AF4093" s="101"/>
      <c r="AG4093" s="101"/>
    </row>
    <row r="4094" spans="32:33" s="100" customFormat="1" x14ac:dyDescent="0.2">
      <c r="AF4094" s="101"/>
      <c r="AG4094" s="101"/>
    </row>
    <row r="4095" spans="32:33" s="100" customFormat="1" x14ac:dyDescent="0.2">
      <c r="AF4095" s="101"/>
      <c r="AG4095" s="101"/>
    </row>
    <row r="4096" spans="32:33" s="100" customFormat="1" x14ac:dyDescent="0.2">
      <c r="AF4096" s="101"/>
      <c r="AG4096" s="101"/>
    </row>
    <row r="4097" spans="32:33" s="100" customFormat="1" x14ac:dyDescent="0.2">
      <c r="AF4097" s="101"/>
      <c r="AG4097" s="101"/>
    </row>
    <row r="4098" spans="32:33" s="100" customFormat="1" x14ac:dyDescent="0.2">
      <c r="AF4098" s="101"/>
      <c r="AG4098" s="101"/>
    </row>
    <row r="4099" spans="32:33" s="100" customFormat="1" x14ac:dyDescent="0.2">
      <c r="AF4099" s="101"/>
      <c r="AG4099" s="101"/>
    </row>
    <row r="4100" spans="32:33" s="100" customFormat="1" x14ac:dyDescent="0.2">
      <c r="AF4100" s="101"/>
      <c r="AG4100" s="101"/>
    </row>
    <row r="4101" spans="32:33" s="100" customFormat="1" x14ac:dyDescent="0.2">
      <c r="AF4101" s="101"/>
      <c r="AG4101" s="101"/>
    </row>
    <row r="4102" spans="32:33" s="100" customFormat="1" x14ac:dyDescent="0.2">
      <c r="AF4102" s="101"/>
      <c r="AG4102" s="101"/>
    </row>
    <row r="4103" spans="32:33" s="100" customFormat="1" x14ac:dyDescent="0.2">
      <c r="AF4103" s="101"/>
      <c r="AG4103" s="101"/>
    </row>
    <row r="4104" spans="32:33" s="100" customFormat="1" x14ac:dyDescent="0.2">
      <c r="AF4104" s="101"/>
      <c r="AG4104" s="101"/>
    </row>
    <row r="4105" spans="32:33" s="100" customFormat="1" x14ac:dyDescent="0.2">
      <c r="AF4105" s="101"/>
      <c r="AG4105" s="101"/>
    </row>
    <row r="4106" spans="32:33" s="100" customFormat="1" x14ac:dyDescent="0.2">
      <c r="AF4106" s="101"/>
      <c r="AG4106" s="101"/>
    </row>
    <row r="4107" spans="32:33" s="100" customFormat="1" x14ac:dyDescent="0.2">
      <c r="AF4107" s="101"/>
      <c r="AG4107" s="101"/>
    </row>
    <row r="4108" spans="32:33" s="100" customFormat="1" x14ac:dyDescent="0.2">
      <c r="AF4108" s="101"/>
      <c r="AG4108" s="101"/>
    </row>
    <row r="4109" spans="32:33" s="100" customFormat="1" x14ac:dyDescent="0.2">
      <c r="AF4109" s="101"/>
      <c r="AG4109" s="101"/>
    </row>
    <row r="4110" spans="32:33" s="100" customFormat="1" x14ac:dyDescent="0.2">
      <c r="AF4110" s="101"/>
      <c r="AG4110" s="101"/>
    </row>
    <row r="4111" spans="32:33" s="100" customFormat="1" x14ac:dyDescent="0.2">
      <c r="AF4111" s="101"/>
      <c r="AG4111" s="101"/>
    </row>
    <row r="4112" spans="32:33" s="100" customFormat="1" x14ac:dyDescent="0.2">
      <c r="AF4112" s="101"/>
      <c r="AG4112" s="101"/>
    </row>
    <row r="4113" spans="32:33" s="100" customFormat="1" x14ac:dyDescent="0.2">
      <c r="AF4113" s="101"/>
      <c r="AG4113" s="101"/>
    </row>
    <row r="4114" spans="32:33" s="100" customFormat="1" x14ac:dyDescent="0.2">
      <c r="AF4114" s="101"/>
      <c r="AG4114" s="101"/>
    </row>
    <row r="4115" spans="32:33" s="100" customFormat="1" x14ac:dyDescent="0.2">
      <c r="AF4115" s="101"/>
      <c r="AG4115" s="101"/>
    </row>
    <row r="4116" spans="32:33" s="100" customFormat="1" x14ac:dyDescent="0.2">
      <c r="AF4116" s="101"/>
      <c r="AG4116" s="101"/>
    </row>
    <row r="4117" spans="32:33" s="100" customFormat="1" x14ac:dyDescent="0.2">
      <c r="AF4117" s="101"/>
      <c r="AG4117" s="101"/>
    </row>
    <row r="4118" spans="32:33" s="100" customFormat="1" x14ac:dyDescent="0.2">
      <c r="AF4118" s="101"/>
      <c r="AG4118" s="101"/>
    </row>
    <row r="4119" spans="32:33" s="100" customFormat="1" x14ac:dyDescent="0.2">
      <c r="AF4119" s="101"/>
      <c r="AG4119" s="101"/>
    </row>
    <row r="4120" spans="32:33" s="100" customFormat="1" x14ac:dyDescent="0.2">
      <c r="AF4120" s="101"/>
      <c r="AG4120" s="101"/>
    </row>
    <row r="4121" spans="32:33" s="100" customFormat="1" x14ac:dyDescent="0.2">
      <c r="AF4121" s="101"/>
      <c r="AG4121" s="101"/>
    </row>
    <row r="4122" spans="32:33" s="100" customFormat="1" x14ac:dyDescent="0.2">
      <c r="AF4122" s="101"/>
      <c r="AG4122" s="101"/>
    </row>
    <row r="4123" spans="32:33" s="100" customFormat="1" x14ac:dyDescent="0.2">
      <c r="AF4123" s="101"/>
      <c r="AG4123" s="101"/>
    </row>
    <row r="4124" spans="32:33" s="100" customFormat="1" x14ac:dyDescent="0.2">
      <c r="AF4124" s="101"/>
      <c r="AG4124" s="101"/>
    </row>
    <row r="4125" spans="32:33" s="100" customFormat="1" x14ac:dyDescent="0.2">
      <c r="AF4125" s="101"/>
      <c r="AG4125" s="101"/>
    </row>
    <row r="4126" spans="32:33" s="100" customFormat="1" x14ac:dyDescent="0.2">
      <c r="AF4126" s="101"/>
      <c r="AG4126" s="101"/>
    </row>
    <row r="4127" spans="32:33" s="100" customFormat="1" x14ac:dyDescent="0.2">
      <c r="AF4127" s="101"/>
      <c r="AG4127" s="101"/>
    </row>
    <row r="4128" spans="32:33" s="100" customFormat="1" x14ac:dyDescent="0.2">
      <c r="AF4128" s="101"/>
      <c r="AG4128" s="101"/>
    </row>
    <row r="4129" spans="32:33" s="100" customFormat="1" x14ac:dyDescent="0.2">
      <c r="AF4129" s="101"/>
      <c r="AG4129" s="101"/>
    </row>
    <row r="4130" spans="32:33" s="100" customFormat="1" x14ac:dyDescent="0.2">
      <c r="AF4130" s="101"/>
      <c r="AG4130" s="101"/>
    </row>
    <row r="4131" spans="32:33" s="100" customFormat="1" x14ac:dyDescent="0.2">
      <c r="AF4131" s="101"/>
      <c r="AG4131" s="101"/>
    </row>
    <row r="4132" spans="32:33" s="100" customFormat="1" x14ac:dyDescent="0.2">
      <c r="AF4132" s="101"/>
      <c r="AG4132" s="101"/>
    </row>
    <row r="4133" spans="32:33" s="100" customFormat="1" x14ac:dyDescent="0.2">
      <c r="AF4133" s="101"/>
      <c r="AG4133" s="101"/>
    </row>
    <row r="4134" spans="32:33" s="100" customFormat="1" x14ac:dyDescent="0.2">
      <c r="AF4134" s="101"/>
      <c r="AG4134" s="101"/>
    </row>
    <row r="4135" spans="32:33" s="100" customFormat="1" x14ac:dyDescent="0.2">
      <c r="AF4135" s="101"/>
      <c r="AG4135" s="101"/>
    </row>
    <row r="4136" spans="32:33" s="100" customFormat="1" x14ac:dyDescent="0.2">
      <c r="AF4136" s="101"/>
      <c r="AG4136" s="101"/>
    </row>
    <row r="4137" spans="32:33" s="100" customFormat="1" x14ac:dyDescent="0.2">
      <c r="AF4137" s="101"/>
      <c r="AG4137" s="101"/>
    </row>
    <row r="4138" spans="32:33" s="100" customFormat="1" x14ac:dyDescent="0.2">
      <c r="AF4138" s="101"/>
      <c r="AG4138" s="101"/>
    </row>
    <row r="4139" spans="32:33" s="100" customFormat="1" x14ac:dyDescent="0.2">
      <c r="AF4139" s="101"/>
      <c r="AG4139" s="101"/>
    </row>
    <row r="4140" spans="32:33" s="100" customFormat="1" x14ac:dyDescent="0.2">
      <c r="AF4140" s="101"/>
      <c r="AG4140" s="101"/>
    </row>
    <row r="4141" spans="32:33" s="100" customFormat="1" x14ac:dyDescent="0.2">
      <c r="AF4141" s="101"/>
      <c r="AG4141" s="101"/>
    </row>
    <row r="4142" spans="32:33" s="100" customFormat="1" x14ac:dyDescent="0.2">
      <c r="AF4142" s="101"/>
      <c r="AG4142" s="101"/>
    </row>
    <row r="4143" spans="32:33" s="100" customFormat="1" x14ac:dyDescent="0.2">
      <c r="AF4143" s="101"/>
      <c r="AG4143" s="101"/>
    </row>
    <row r="4144" spans="32:33" s="100" customFormat="1" x14ac:dyDescent="0.2">
      <c r="AF4144" s="101"/>
      <c r="AG4144" s="101"/>
    </row>
    <row r="4145" spans="32:33" s="100" customFormat="1" x14ac:dyDescent="0.2">
      <c r="AF4145" s="101"/>
      <c r="AG4145" s="101"/>
    </row>
    <row r="4146" spans="32:33" s="100" customFormat="1" x14ac:dyDescent="0.2">
      <c r="AF4146" s="101"/>
      <c r="AG4146" s="101"/>
    </row>
    <row r="4147" spans="32:33" s="100" customFormat="1" x14ac:dyDescent="0.2">
      <c r="AF4147" s="101"/>
      <c r="AG4147" s="101"/>
    </row>
    <row r="4148" spans="32:33" s="100" customFormat="1" x14ac:dyDescent="0.2">
      <c r="AF4148" s="101"/>
      <c r="AG4148" s="101"/>
    </row>
    <row r="4149" spans="32:33" s="100" customFormat="1" x14ac:dyDescent="0.2">
      <c r="AF4149" s="101"/>
      <c r="AG4149" s="101"/>
    </row>
    <row r="4150" spans="32:33" s="100" customFormat="1" x14ac:dyDescent="0.2">
      <c r="AF4150" s="101"/>
      <c r="AG4150" s="101"/>
    </row>
    <row r="4151" spans="32:33" s="100" customFormat="1" x14ac:dyDescent="0.2">
      <c r="AF4151" s="101"/>
      <c r="AG4151" s="101"/>
    </row>
    <row r="4152" spans="32:33" s="100" customFormat="1" x14ac:dyDescent="0.2">
      <c r="AF4152" s="101"/>
      <c r="AG4152" s="101"/>
    </row>
    <row r="4153" spans="32:33" s="100" customFormat="1" x14ac:dyDescent="0.2">
      <c r="AF4153" s="101"/>
      <c r="AG4153" s="101"/>
    </row>
    <row r="4154" spans="32:33" s="100" customFormat="1" x14ac:dyDescent="0.2">
      <c r="AF4154" s="101"/>
      <c r="AG4154" s="101"/>
    </row>
    <row r="4155" spans="32:33" s="100" customFormat="1" x14ac:dyDescent="0.2">
      <c r="AF4155" s="101"/>
      <c r="AG4155" s="101"/>
    </row>
    <row r="4156" spans="32:33" s="100" customFormat="1" x14ac:dyDescent="0.2">
      <c r="AF4156" s="101"/>
      <c r="AG4156" s="101"/>
    </row>
    <row r="4157" spans="32:33" s="100" customFormat="1" x14ac:dyDescent="0.2">
      <c r="AF4157" s="101"/>
      <c r="AG4157" s="101"/>
    </row>
    <row r="4158" spans="32:33" s="100" customFormat="1" x14ac:dyDescent="0.2">
      <c r="AF4158" s="101"/>
      <c r="AG4158" s="101"/>
    </row>
    <row r="4159" spans="32:33" s="100" customFormat="1" x14ac:dyDescent="0.2">
      <c r="AF4159" s="101"/>
      <c r="AG4159" s="101"/>
    </row>
    <row r="4160" spans="32:33" s="100" customFormat="1" x14ac:dyDescent="0.2">
      <c r="AF4160" s="101"/>
      <c r="AG4160" s="101"/>
    </row>
    <row r="4161" spans="32:33" s="100" customFormat="1" x14ac:dyDescent="0.2">
      <c r="AF4161" s="101"/>
      <c r="AG4161" s="101"/>
    </row>
    <row r="4162" spans="32:33" s="100" customFormat="1" x14ac:dyDescent="0.2">
      <c r="AF4162" s="101"/>
      <c r="AG4162" s="101"/>
    </row>
    <row r="4163" spans="32:33" s="100" customFormat="1" x14ac:dyDescent="0.2">
      <c r="AF4163" s="101"/>
      <c r="AG4163" s="101"/>
    </row>
    <row r="4164" spans="32:33" s="100" customFormat="1" x14ac:dyDescent="0.2">
      <c r="AF4164" s="101"/>
      <c r="AG4164" s="101"/>
    </row>
    <row r="4165" spans="32:33" s="100" customFormat="1" x14ac:dyDescent="0.2">
      <c r="AF4165" s="101"/>
      <c r="AG4165" s="101"/>
    </row>
    <row r="4166" spans="32:33" s="100" customFormat="1" x14ac:dyDescent="0.2">
      <c r="AF4166" s="101"/>
      <c r="AG4166" s="101"/>
    </row>
    <row r="4167" spans="32:33" s="100" customFormat="1" x14ac:dyDescent="0.2">
      <c r="AF4167" s="101"/>
      <c r="AG4167" s="101"/>
    </row>
    <row r="4168" spans="32:33" s="100" customFormat="1" x14ac:dyDescent="0.2">
      <c r="AF4168" s="101"/>
      <c r="AG4168" s="101"/>
    </row>
    <row r="4169" spans="32:33" s="100" customFormat="1" x14ac:dyDescent="0.2">
      <c r="AF4169" s="101"/>
      <c r="AG4169" s="101"/>
    </row>
    <row r="4170" spans="32:33" s="100" customFormat="1" x14ac:dyDescent="0.2">
      <c r="AF4170" s="101"/>
      <c r="AG4170" s="101"/>
    </row>
    <row r="4171" spans="32:33" s="100" customFormat="1" x14ac:dyDescent="0.2">
      <c r="AF4171" s="101"/>
      <c r="AG4171" s="101"/>
    </row>
    <row r="4172" spans="32:33" s="100" customFormat="1" x14ac:dyDescent="0.2">
      <c r="AF4172" s="101"/>
      <c r="AG4172" s="101"/>
    </row>
    <row r="4173" spans="32:33" s="100" customFormat="1" x14ac:dyDescent="0.2">
      <c r="AF4173" s="101"/>
      <c r="AG4173" s="101"/>
    </row>
    <row r="4174" spans="32:33" s="100" customFormat="1" x14ac:dyDescent="0.2">
      <c r="AF4174" s="101"/>
      <c r="AG4174" s="101"/>
    </row>
    <row r="4175" spans="32:33" s="100" customFormat="1" x14ac:dyDescent="0.2">
      <c r="AF4175" s="101"/>
      <c r="AG4175" s="101"/>
    </row>
    <row r="4176" spans="32:33" s="100" customFormat="1" x14ac:dyDescent="0.2">
      <c r="AF4176" s="101"/>
      <c r="AG4176" s="101"/>
    </row>
    <row r="4177" spans="32:33" s="100" customFormat="1" x14ac:dyDescent="0.2">
      <c r="AF4177" s="101"/>
      <c r="AG4177" s="101"/>
    </row>
    <row r="4178" spans="32:33" s="100" customFormat="1" x14ac:dyDescent="0.2">
      <c r="AF4178" s="101"/>
      <c r="AG4178" s="101"/>
    </row>
    <row r="4179" spans="32:33" s="100" customFormat="1" x14ac:dyDescent="0.2">
      <c r="AF4179" s="101"/>
      <c r="AG4179" s="101"/>
    </row>
    <row r="4180" spans="32:33" s="100" customFormat="1" x14ac:dyDescent="0.2">
      <c r="AF4180" s="101"/>
      <c r="AG4180" s="101"/>
    </row>
    <row r="4181" spans="32:33" s="100" customFormat="1" x14ac:dyDescent="0.2">
      <c r="AF4181" s="101"/>
      <c r="AG4181" s="101"/>
    </row>
    <row r="4182" spans="32:33" s="100" customFormat="1" x14ac:dyDescent="0.2">
      <c r="AF4182" s="101"/>
      <c r="AG4182" s="101"/>
    </row>
    <row r="4183" spans="32:33" s="100" customFormat="1" x14ac:dyDescent="0.2">
      <c r="AF4183" s="101"/>
      <c r="AG4183" s="101"/>
    </row>
    <row r="4184" spans="32:33" s="100" customFormat="1" x14ac:dyDescent="0.2">
      <c r="AF4184" s="101"/>
      <c r="AG4184" s="101"/>
    </row>
    <row r="4185" spans="32:33" s="100" customFormat="1" x14ac:dyDescent="0.2">
      <c r="AF4185" s="101"/>
      <c r="AG4185" s="101"/>
    </row>
    <row r="4186" spans="32:33" s="100" customFormat="1" x14ac:dyDescent="0.2">
      <c r="AF4186" s="101"/>
      <c r="AG4186" s="101"/>
    </row>
    <row r="4187" spans="32:33" s="100" customFormat="1" x14ac:dyDescent="0.2">
      <c r="AF4187" s="101"/>
      <c r="AG4187" s="101"/>
    </row>
    <row r="4188" spans="32:33" s="100" customFormat="1" x14ac:dyDescent="0.2">
      <c r="AF4188" s="101"/>
      <c r="AG4188" s="101"/>
    </row>
    <row r="4189" spans="32:33" s="100" customFormat="1" x14ac:dyDescent="0.2">
      <c r="AF4189" s="101"/>
      <c r="AG4189" s="101"/>
    </row>
    <row r="4190" spans="32:33" s="100" customFormat="1" x14ac:dyDescent="0.2">
      <c r="AF4190" s="101"/>
      <c r="AG4190" s="101"/>
    </row>
    <row r="4191" spans="32:33" s="100" customFormat="1" x14ac:dyDescent="0.2">
      <c r="AF4191" s="101"/>
      <c r="AG4191" s="101"/>
    </row>
    <row r="4192" spans="32:33" s="100" customFormat="1" x14ac:dyDescent="0.2">
      <c r="AF4192" s="101"/>
      <c r="AG4192" s="101"/>
    </row>
    <row r="4193" spans="32:33" s="100" customFormat="1" x14ac:dyDescent="0.2">
      <c r="AF4193" s="101"/>
      <c r="AG4193" s="101"/>
    </row>
    <row r="4194" spans="32:33" s="100" customFormat="1" x14ac:dyDescent="0.2">
      <c r="AF4194" s="101"/>
      <c r="AG4194" s="101"/>
    </row>
    <row r="4195" spans="32:33" s="100" customFormat="1" x14ac:dyDescent="0.2">
      <c r="AF4195" s="101"/>
      <c r="AG4195" s="101"/>
    </row>
    <row r="4196" spans="32:33" s="100" customFormat="1" x14ac:dyDescent="0.2">
      <c r="AF4196" s="101"/>
      <c r="AG4196" s="101"/>
    </row>
    <row r="4197" spans="32:33" s="100" customFormat="1" x14ac:dyDescent="0.2">
      <c r="AF4197" s="101"/>
      <c r="AG4197" s="101"/>
    </row>
    <row r="4198" spans="32:33" s="100" customFormat="1" x14ac:dyDescent="0.2">
      <c r="AF4198" s="101"/>
      <c r="AG4198" s="101"/>
    </row>
    <row r="4199" spans="32:33" s="100" customFormat="1" x14ac:dyDescent="0.2">
      <c r="AF4199" s="101"/>
      <c r="AG4199" s="101"/>
    </row>
    <row r="4200" spans="32:33" s="100" customFormat="1" x14ac:dyDescent="0.2">
      <c r="AF4200" s="101"/>
      <c r="AG4200" s="101"/>
    </row>
    <row r="4201" spans="32:33" s="100" customFormat="1" x14ac:dyDescent="0.2">
      <c r="AF4201" s="101"/>
      <c r="AG4201" s="101"/>
    </row>
    <row r="4202" spans="32:33" s="100" customFormat="1" x14ac:dyDescent="0.2">
      <c r="AF4202" s="101"/>
      <c r="AG4202" s="101"/>
    </row>
    <row r="4203" spans="32:33" s="100" customFormat="1" x14ac:dyDescent="0.2">
      <c r="AF4203" s="101"/>
      <c r="AG4203" s="101"/>
    </row>
    <row r="4204" spans="32:33" s="100" customFormat="1" x14ac:dyDescent="0.2">
      <c r="AF4204" s="101"/>
      <c r="AG4204" s="101"/>
    </row>
    <row r="4205" spans="32:33" s="100" customFormat="1" x14ac:dyDescent="0.2">
      <c r="AF4205" s="101"/>
      <c r="AG4205" s="101"/>
    </row>
    <row r="4206" spans="32:33" s="100" customFormat="1" x14ac:dyDescent="0.2">
      <c r="AF4206" s="101"/>
      <c r="AG4206" s="101"/>
    </row>
    <row r="4207" spans="32:33" s="100" customFormat="1" x14ac:dyDescent="0.2">
      <c r="AF4207" s="101"/>
      <c r="AG4207" s="101"/>
    </row>
    <row r="4208" spans="32:33" s="100" customFormat="1" x14ac:dyDescent="0.2">
      <c r="AF4208" s="101"/>
      <c r="AG4208" s="101"/>
    </row>
    <row r="4209" spans="32:33" s="100" customFormat="1" x14ac:dyDescent="0.2">
      <c r="AF4209" s="101"/>
      <c r="AG4209" s="101"/>
    </row>
    <row r="4210" spans="32:33" s="100" customFormat="1" x14ac:dyDescent="0.2">
      <c r="AF4210" s="101"/>
      <c r="AG4210" s="101"/>
    </row>
    <row r="4211" spans="32:33" s="100" customFormat="1" x14ac:dyDescent="0.2">
      <c r="AF4211" s="101"/>
      <c r="AG4211" s="101"/>
    </row>
    <row r="4212" spans="32:33" s="100" customFormat="1" x14ac:dyDescent="0.2">
      <c r="AF4212" s="101"/>
      <c r="AG4212" s="101"/>
    </row>
    <row r="4213" spans="32:33" s="100" customFormat="1" x14ac:dyDescent="0.2">
      <c r="AF4213" s="101"/>
      <c r="AG4213" s="101"/>
    </row>
    <row r="4214" spans="32:33" s="100" customFormat="1" x14ac:dyDescent="0.2">
      <c r="AF4214" s="101"/>
      <c r="AG4214" s="101"/>
    </row>
    <row r="4215" spans="32:33" s="100" customFormat="1" x14ac:dyDescent="0.2">
      <c r="AF4215" s="101"/>
      <c r="AG4215" s="101"/>
    </row>
    <row r="4216" spans="32:33" s="100" customFormat="1" x14ac:dyDescent="0.2">
      <c r="AF4216" s="101"/>
      <c r="AG4216" s="101"/>
    </row>
    <row r="4217" spans="32:33" s="100" customFormat="1" x14ac:dyDescent="0.2">
      <c r="AF4217" s="101"/>
      <c r="AG4217" s="101"/>
    </row>
    <row r="4218" spans="32:33" s="100" customFormat="1" x14ac:dyDescent="0.2">
      <c r="AF4218" s="101"/>
      <c r="AG4218" s="101"/>
    </row>
    <row r="4219" spans="32:33" s="100" customFormat="1" x14ac:dyDescent="0.2">
      <c r="AF4219" s="101"/>
      <c r="AG4219" s="101"/>
    </row>
    <row r="4220" spans="32:33" s="100" customFormat="1" x14ac:dyDescent="0.2">
      <c r="AF4220" s="101"/>
      <c r="AG4220" s="101"/>
    </row>
    <row r="4221" spans="32:33" s="100" customFormat="1" x14ac:dyDescent="0.2">
      <c r="AF4221" s="101"/>
      <c r="AG4221" s="101"/>
    </row>
    <row r="4222" spans="32:33" s="100" customFormat="1" x14ac:dyDescent="0.2">
      <c r="AF4222" s="101"/>
      <c r="AG4222" s="101"/>
    </row>
    <row r="4223" spans="32:33" s="100" customFormat="1" x14ac:dyDescent="0.2">
      <c r="AF4223" s="101"/>
      <c r="AG4223" s="101"/>
    </row>
    <row r="4224" spans="32:33" s="100" customFormat="1" x14ac:dyDescent="0.2">
      <c r="AF4224" s="101"/>
      <c r="AG4224" s="101"/>
    </row>
    <row r="4225" spans="32:33" s="100" customFormat="1" x14ac:dyDescent="0.2">
      <c r="AF4225" s="101"/>
      <c r="AG4225" s="101"/>
    </row>
    <row r="4226" spans="32:33" s="100" customFormat="1" x14ac:dyDescent="0.2">
      <c r="AF4226" s="101"/>
      <c r="AG4226" s="101"/>
    </row>
    <row r="4227" spans="32:33" s="100" customFormat="1" x14ac:dyDescent="0.2">
      <c r="AF4227" s="101"/>
      <c r="AG4227" s="101"/>
    </row>
    <row r="4228" spans="32:33" s="100" customFormat="1" x14ac:dyDescent="0.2">
      <c r="AF4228" s="101"/>
      <c r="AG4228" s="101"/>
    </row>
    <row r="4229" spans="32:33" s="100" customFormat="1" x14ac:dyDescent="0.2">
      <c r="AF4229" s="101"/>
      <c r="AG4229" s="101"/>
    </row>
    <row r="4230" spans="32:33" s="100" customFormat="1" x14ac:dyDescent="0.2">
      <c r="AF4230" s="101"/>
      <c r="AG4230" s="101"/>
    </row>
    <row r="4231" spans="32:33" s="100" customFormat="1" x14ac:dyDescent="0.2">
      <c r="AF4231" s="101"/>
      <c r="AG4231" s="101"/>
    </row>
    <row r="4232" spans="32:33" s="100" customFormat="1" x14ac:dyDescent="0.2">
      <c r="AF4232" s="101"/>
      <c r="AG4232" s="101"/>
    </row>
    <row r="4233" spans="32:33" s="100" customFormat="1" x14ac:dyDescent="0.2">
      <c r="AF4233" s="101"/>
      <c r="AG4233" s="101"/>
    </row>
    <row r="4234" spans="32:33" s="100" customFormat="1" x14ac:dyDescent="0.2">
      <c r="AF4234" s="101"/>
      <c r="AG4234" s="101"/>
    </row>
    <row r="4235" spans="32:33" s="100" customFormat="1" x14ac:dyDescent="0.2">
      <c r="AF4235" s="101"/>
      <c r="AG4235" s="101"/>
    </row>
    <row r="4236" spans="32:33" s="100" customFormat="1" x14ac:dyDescent="0.2">
      <c r="AF4236" s="101"/>
      <c r="AG4236" s="101"/>
    </row>
    <row r="4237" spans="32:33" s="100" customFormat="1" x14ac:dyDescent="0.2">
      <c r="AF4237" s="101"/>
      <c r="AG4237" s="101"/>
    </row>
    <row r="4238" spans="32:33" s="100" customFormat="1" x14ac:dyDescent="0.2">
      <c r="AF4238" s="101"/>
      <c r="AG4238" s="101"/>
    </row>
    <row r="4239" spans="32:33" s="100" customFormat="1" x14ac:dyDescent="0.2">
      <c r="AF4239" s="101"/>
      <c r="AG4239" s="101"/>
    </row>
    <row r="4240" spans="32:33" s="100" customFormat="1" x14ac:dyDescent="0.2">
      <c r="AF4240" s="101"/>
      <c r="AG4240" s="101"/>
    </row>
    <row r="4241" spans="32:33" s="100" customFormat="1" x14ac:dyDescent="0.2">
      <c r="AF4241" s="101"/>
      <c r="AG4241" s="101"/>
    </row>
    <row r="4242" spans="32:33" s="100" customFormat="1" x14ac:dyDescent="0.2">
      <c r="AF4242" s="101"/>
      <c r="AG4242" s="101"/>
    </row>
    <row r="4243" spans="32:33" s="100" customFormat="1" x14ac:dyDescent="0.2">
      <c r="AF4243" s="101"/>
      <c r="AG4243" s="101"/>
    </row>
    <row r="4244" spans="32:33" s="100" customFormat="1" x14ac:dyDescent="0.2">
      <c r="AF4244" s="101"/>
      <c r="AG4244" s="101"/>
    </row>
    <row r="4245" spans="32:33" s="100" customFormat="1" x14ac:dyDescent="0.2">
      <c r="AF4245" s="101"/>
      <c r="AG4245" s="101"/>
    </row>
    <row r="4246" spans="32:33" s="100" customFormat="1" x14ac:dyDescent="0.2">
      <c r="AF4246" s="101"/>
      <c r="AG4246" s="101"/>
    </row>
    <row r="4247" spans="32:33" s="100" customFormat="1" x14ac:dyDescent="0.2">
      <c r="AF4247" s="101"/>
      <c r="AG4247" s="101"/>
    </row>
    <row r="4248" spans="32:33" s="100" customFormat="1" x14ac:dyDescent="0.2">
      <c r="AF4248" s="101"/>
      <c r="AG4248" s="101"/>
    </row>
    <row r="4249" spans="32:33" s="100" customFormat="1" x14ac:dyDescent="0.2">
      <c r="AF4249" s="101"/>
      <c r="AG4249" s="101"/>
    </row>
    <row r="4250" spans="32:33" s="100" customFormat="1" x14ac:dyDescent="0.2">
      <c r="AF4250" s="101"/>
      <c r="AG4250" s="101"/>
    </row>
    <row r="4251" spans="32:33" s="100" customFormat="1" x14ac:dyDescent="0.2">
      <c r="AF4251" s="101"/>
      <c r="AG4251" s="101"/>
    </row>
    <row r="4252" spans="32:33" s="100" customFormat="1" x14ac:dyDescent="0.2">
      <c r="AF4252" s="101"/>
      <c r="AG4252" s="101"/>
    </row>
    <row r="4253" spans="32:33" s="100" customFormat="1" x14ac:dyDescent="0.2">
      <c r="AF4253" s="101"/>
      <c r="AG4253" s="101"/>
    </row>
    <row r="4254" spans="32:33" s="100" customFormat="1" x14ac:dyDescent="0.2">
      <c r="AF4254" s="101"/>
      <c r="AG4254" s="101"/>
    </row>
    <row r="4255" spans="32:33" s="100" customFormat="1" x14ac:dyDescent="0.2">
      <c r="AF4255" s="101"/>
      <c r="AG4255" s="101"/>
    </row>
    <row r="4256" spans="32:33" s="100" customFormat="1" x14ac:dyDescent="0.2">
      <c r="AF4256" s="101"/>
      <c r="AG4256" s="101"/>
    </row>
    <row r="4257" spans="32:33" s="100" customFormat="1" x14ac:dyDescent="0.2">
      <c r="AF4257" s="101"/>
      <c r="AG4257" s="101"/>
    </row>
    <row r="4258" spans="32:33" s="100" customFormat="1" x14ac:dyDescent="0.2">
      <c r="AF4258" s="101"/>
      <c r="AG4258" s="101"/>
    </row>
    <row r="4259" spans="32:33" s="100" customFormat="1" x14ac:dyDescent="0.2">
      <c r="AF4259" s="101"/>
      <c r="AG4259" s="101"/>
    </row>
    <row r="4260" spans="32:33" s="100" customFormat="1" x14ac:dyDescent="0.2">
      <c r="AF4260" s="101"/>
      <c r="AG4260" s="101"/>
    </row>
    <row r="4261" spans="32:33" s="100" customFormat="1" x14ac:dyDescent="0.2">
      <c r="AF4261" s="101"/>
      <c r="AG4261" s="101"/>
    </row>
    <row r="4262" spans="32:33" s="100" customFormat="1" x14ac:dyDescent="0.2">
      <c r="AF4262" s="101"/>
      <c r="AG4262" s="101"/>
    </row>
    <row r="4263" spans="32:33" s="100" customFormat="1" x14ac:dyDescent="0.2">
      <c r="AF4263" s="101"/>
      <c r="AG4263" s="101"/>
    </row>
    <row r="4264" spans="32:33" s="100" customFormat="1" x14ac:dyDescent="0.2">
      <c r="AF4264" s="101"/>
      <c r="AG4264" s="101"/>
    </row>
    <row r="4265" spans="32:33" s="100" customFormat="1" x14ac:dyDescent="0.2">
      <c r="AF4265" s="101"/>
      <c r="AG4265" s="101"/>
    </row>
    <row r="4266" spans="32:33" s="100" customFormat="1" x14ac:dyDescent="0.2">
      <c r="AF4266" s="101"/>
      <c r="AG4266" s="101"/>
    </row>
    <row r="4267" spans="32:33" s="100" customFormat="1" x14ac:dyDescent="0.2">
      <c r="AF4267" s="101"/>
      <c r="AG4267" s="101"/>
    </row>
    <row r="4268" spans="32:33" s="100" customFormat="1" x14ac:dyDescent="0.2">
      <c r="AF4268" s="101"/>
      <c r="AG4268" s="101"/>
    </row>
    <row r="4269" spans="32:33" s="100" customFormat="1" x14ac:dyDescent="0.2">
      <c r="AF4269" s="101"/>
      <c r="AG4269" s="101"/>
    </row>
    <row r="4270" spans="32:33" s="100" customFormat="1" x14ac:dyDescent="0.2">
      <c r="AF4270" s="101"/>
      <c r="AG4270" s="101"/>
    </row>
    <row r="4271" spans="32:33" s="100" customFormat="1" x14ac:dyDescent="0.2">
      <c r="AF4271" s="101"/>
      <c r="AG4271" s="101"/>
    </row>
    <row r="4272" spans="32:33" s="100" customFormat="1" x14ac:dyDescent="0.2">
      <c r="AF4272" s="101"/>
      <c r="AG4272" s="101"/>
    </row>
    <row r="4273" spans="32:33" s="100" customFormat="1" x14ac:dyDescent="0.2">
      <c r="AF4273" s="101"/>
      <c r="AG4273" s="101"/>
    </row>
    <row r="4274" spans="32:33" s="100" customFormat="1" x14ac:dyDescent="0.2">
      <c r="AF4274" s="101"/>
      <c r="AG4274" s="101"/>
    </row>
    <row r="4275" spans="32:33" s="100" customFormat="1" x14ac:dyDescent="0.2">
      <c r="AF4275" s="101"/>
      <c r="AG4275" s="101"/>
    </row>
    <row r="4276" spans="32:33" s="100" customFormat="1" x14ac:dyDescent="0.2">
      <c r="AF4276" s="101"/>
      <c r="AG4276" s="101"/>
    </row>
    <row r="4277" spans="32:33" s="100" customFormat="1" x14ac:dyDescent="0.2">
      <c r="AF4277" s="101"/>
      <c r="AG4277" s="101"/>
    </row>
    <row r="4278" spans="32:33" s="100" customFormat="1" x14ac:dyDescent="0.2">
      <c r="AF4278" s="101"/>
      <c r="AG4278" s="101"/>
    </row>
    <row r="4279" spans="32:33" s="100" customFormat="1" x14ac:dyDescent="0.2">
      <c r="AF4279" s="101"/>
      <c r="AG4279" s="101"/>
    </row>
    <row r="4280" spans="32:33" s="100" customFormat="1" x14ac:dyDescent="0.2">
      <c r="AF4280" s="101"/>
      <c r="AG4280" s="101"/>
    </row>
    <row r="4281" spans="32:33" s="100" customFormat="1" x14ac:dyDescent="0.2">
      <c r="AF4281" s="101"/>
      <c r="AG4281" s="101"/>
    </row>
    <row r="4282" spans="32:33" s="100" customFormat="1" x14ac:dyDescent="0.2">
      <c r="AF4282" s="101"/>
      <c r="AG4282" s="101"/>
    </row>
    <row r="4283" spans="32:33" s="100" customFormat="1" x14ac:dyDescent="0.2">
      <c r="AF4283" s="101"/>
      <c r="AG4283" s="101"/>
    </row>
    <row r="4284" spans="32:33" s="100" customFormat="1" x14ac:dyDescent="0.2">
      <c r="AF4284" s="101"/>
      <c r="AG4284" s="101"/>
    </row>
    <row r="4285" spans="32:33" s="100" customFormat="1" x14ac:dyDescent="0.2">
      <c r="AF4285" s="101"/>
      <c r="AG4285" s="101"/>
    </row>
    <row r="4286" spans="32:33" s="100" customFormat="1" x14ac:dyDescent="0.2">
      <c r="AF4286" s="101"/>
      <c r="AG4286" s="101"/>
    </row>
    <row r="4287" spans="32:33" s="100" customFormat="1" x14ac:dyDescent="0.2">
      <c r="AF4287" s="101"/>
      <c r="AG4287" s="101"/>
    </row>
    <row r="4288" spans="32:33" s="100" customFormat="1" x14ac:dyDescent="0.2">
      <c r="AF4288" s="101"/>
      <c r="AG4288" s="101"/>
    </row>
    <row r="4289" spans="32:33" s="100" customFormat="1" x14ac:dyDescent="0.2">
      <c r="AF4289" s="101"/>
      <c r="AG4289" s="101"/>
    </row>
    <row r="4290" spans="32:33" s="100" customFormat="1" x14ac:dyDescent="0.2">
      <c r="AF4290" s="101"/>
      <c r="AG4290" s="101"/>
    </row>
    <row r="4291" spans="32:33" s="100" customFormat="1" x14ac:dyDescent="0.2">
      <c r="AF4291" s="101"/>
      <c r="AG4291" s="101"/>
    </row>
    <row r="4292" spans="32:33" s="100" customFormat="1" x14ac:dyDescent="0.2">
      <c r="AF4292" s="101"/>
      <c r="AG4292" s="101"/>
    </row>
    <row r="4293" spans="32:33" s="100" customFormat="1" x14ac:dyDescent="0.2">
      <c r="AF4293" s="101"/>
      <c r="AG4293" s="101"/>
    </row>
    <row r="4294" spans="32:33" s="100" customFormat="1" x14ac:dyDescent="0.2">
      <c r="AF4294" s="101"/>
      <c r="AG4294" s="101"/>
    </row>
    <row r="4295" spans="32:33" s="100" customFormat="1" x14ac:dyDescent="0.2">
      <c r="AF4295" s="101"/>
      <c r="AG4295" s="101"/>
    </row>
    <row r="4296" spans="32:33" s="100" customFormat="1" x14ac:dyDescent="0.2">
      <c r="AF4296" s="101"/>
      <c r="AG4296" s="101"/>
    </row>
    <row r="4297" spans="32:33" s="100" customFormat="1" x14ac:dyDescent="0.2">
      <c r="AF4297" s="101"/>
      <c r="AG4297" s="101"/>
    </row>
    <row r="4298" spans="32:33" s="100" customFormat="1" x14ac:dyDescent="0.2">
      <c r="AF4298" s="101"/>
      <c r="AG4298" s="101"/>
    </row>
    <row r="4299" spans="32:33" s="100" customFormat="1" x14ac:dyDescent="0.2">
      <c r="AF4299" s="101"/>
      <c r="AG4299" s="101"/>
    </row>
    <row r="4300" spans="32:33" s="100" customFormat="1" x14ac:dyDescent="0.2">
      <c r="AF4300" s="101"/>
      <c r="AG4300" s="101"/>
    </row>
    <row r="4301" spans="32:33" s="100" customFormat="1" x14ac:dyDescent="0.2">
      <c r="AF4301" s="101"/>
      <c r="AG4301" s="101"/>
    </row>
    <row r="4302" spans="32:33" s="100" customFormat="1" x14ac:dyDescent="0.2">
      <c r="AF4302" s="101"/>
      <c r="AG4302" s="101"/>
    </row>
    <row r="4303" spans="32:33" s="100" customFormat="1" x14ac:dyDescent="0.2">
      <c r="AF4303" s="101"/>
      <c r="AG4303" s="101"/>
    </row>
    <row r="4304" spans="32:33" s="100" customFormat="1" x14ac:dyDescent="0.2">
      <c r="AF4304" s="101"/>
      <c r="AG4304" s="101"/>
    </row>
    <row r="4305" spans="32:33" s="100" customFormat="1" x14ac:dyDescent="0.2">
      <c r="AF4305" s="101"/>
      <c r="AG4305" s="101"/>
    </row>
    <row r="4306" spans="32:33" s="100" customFormat="1" x14ac:dyDescent="0.2">
      <c r="AF4306" s="101"/>
      <c r="AG4306" s="101"/>
    </row>
    <row r="4307" spans="32:33" s="100" customFormat="1" x14ac:dyDescent="0.2">
      <c r="AF4307" s="101"/>
      <c r="AG4307" s="101"/>
    </row>
    <row r="4308" spans="32:33" s="100" customFormat="1" x14ac:dyDescent="0.2">
      <c r="AF4308" s="101"/>
      <c r="AG4308" s="101"/>
    </row>
    <row r="4309" spans="32:33" s="100" customFormat="1" x14ac:dyDescent="0.2">
      <c r="AF4309" s="101"/>
      <c r="AG4309" s="101"/>
    </row>
    <row r="4310" spans="32:33" s="100" customFormat="1" x14ac:dyDescent="0.2">
      <c r="AF4310" s="101"/>
      <c r="AG4310" s="101"/>
    </row>
    <row r="4311" spans="32:33" s="100" customFormat="1" x14ac:dyDescent="0.2">
      <c r="AF4311" s="101"/>
      <c r="AG4311" s="101"/>
    </row>
    <row r="4312" spans="32:33" s="100" customFormat="1" x14ac:dyDescent="0.2">
      <c r="AF4312" s="101"/>
      <c r="AG4312" s="101"/>
    </row>
    <row r="4313" spans="32:33" s="100" customFormat="1" x14ac:dyDescent="0.2">
      <c r="AF4313" s="101"/>
      <c r="AG4313" s="101"/>
    </row>
    <row r="4314" spans="32:33" s="100" customFormat="1" x14ac:dyDescent="0.2">
      <c r="AF4314" s="101"/>
      <c r="AG4314" s="101"/>
    </row>
    <row r="4315" spans="32:33" s="100" customFormat="1" x14ac:dyDescent="0.2">
      <c r="AF4315" s="101"/>
      <c r="AG4315" s="101"/>
    </row>
    <row r="4316" spans="32:33" s="100" customFormat="1" x14ac:dyDescent="0.2">
      <c r="AF4316" s="101"/>
      <c r="AG4316" s="101"/>
    </row>
    <row r="4317" spans="32:33" s="100" customFormat="1" x14ac:dyDescent="0.2">
      <c r="AF4317" s="101"/>
      <c r="AG4317" s="101"/>
    </row>
    <row r="4318" spans="32:33" s="100" customFormat="1" x14ac:dyDescent="0.2">
      <c r="AF4318" s="101"/>
      <c r="AG4318" s="101"/>
    </row>
    <row r="4319" spans="32:33" s="100" customFormat="1" x14ac:dyDescent="0.2">
      <c r="AF4319" s="101"/>
      <c r="AG4319" s="101"/>
    </row>
    <row r="4320" spans="32:33" s="100" customFormat="1" x14ac:dyDescent="0.2">
      <c r="AF4320" s="101"/>
      <c r="AG4320" s="101"/>
    </row>
    <row r="4321" spans="32:33" s="100" customFormat="1" x14ac:dyDescent="0.2">
      <c r="AF4321" s="101"/>
      <c r="AG4321" s="101"/>
    </row>
    <row r="4322" spans="32:33" s="100" customFormat="1" x14ac:dyDescent="0.2">
      <c r="AF4322" s="101"/>
      <c r="AG4322" s="101"/>
    </row>
    <row r="4323" spans="32:33" s="100" customFormat="1" x14ac:dyDescent="0.2">
      <c r="AF4323" s="101"/>
      <c r="AG4323" s="101"/>
    </row>
    <row r="4324" spans="32:33" s="100" customFormat="1" x14ac:dyDescent="0.2">
      <c r="AF4324" s="101"/>
      <c r="AG4324" s="101"/>
    </row>
    <row r="4325" spans="32:33" s="100" customFormat="1" x14ac:dyDescent="0.2">
      <c r="AF4325" s="101"/>
      <c r="AG4325" s="101"/>
    </row>
    <row r="4326" spans="32:33" s="100" customFormat="1" x14ac:dyDescent="0.2">
      <c r="AF4326" s="101"/>
      <c r="AG4326" s="101"/>
    </row>
    <row r="4327" spans="32:33" s="100" customFormat="1" x14ac:dyDescent="0.2">
      <c r="AF4327" s="101"/>
      <c r="AG4327" s="101"/>
    </row>
    <row r="4328" spans="32:33" s="100" customFormat="1" x14ac:dyDescent="0.2">
      <c r="AF4328" s="101"/>
      <c r="AG4328" s="101"/>
    </row>
    <row r="4329" spans="32:33" s="100" customFormat="1" x14ac:dyDescent="0.2">
      <c r="AF4329" s="101"/>
      <c r="AG4329" s="101"/>
    </row>
    <row r="4330" spans="32:33" s="100" customFormat="1" x14ac:dyDescent="0.2">
      <c r="AF4330" s="101"/>
      <c r="AG4330" s="101"/>
    </row>
    <row r="4331" spans="32:33" s="100" customFormat="1" x14ac:dyDescent="0.2">
      <c r="AF4331" s="101"/>
      <c r="AG4331" s="101"/>
    </row>
    <row r="4332" spans="32:33" s="100" customFormat="1" x14ac:dyDescent="0.2">
      <c r="AF4332" s="101"/>
      <c r="AG4332" s="101"/>
    </row>
    <row r="4333" spans="32:33" s="100" customFormat="1" x14ac:dyDescent="0.2">
      <c r="AF4333" s="101"/>
      <c r="AG4333" s="101"/>
    </row>
    <row r="4334" spans="32:33" s="100" customFormat="1" x14ac:dyDescent="0.2">
      <c r="AF4334" s="101"/>
      <c r="AG4334" s="101"/>
    </row>
    <row r="4335" spans="32:33" s="100" customFormat="1" x14ac:dyDescent="0.2">
      <c r="AF4335" s="101"/>
      <c r="AG4335" s="101"/>
    </row>
    <row r="4336" spans="32:33" s="100" customFormat="1" x14ac:dyDescent="0.2">
      <c r="AF4336" s="101"/>
      <c r="AG4336" s="101"/>
    </row>
    <row r="4337" spans="32:33" s="100" customFormat="1" x14ac:dyDescent="0.2">
      <c r="AF4337" s="101"/>
      <c r="AG4337" s="101"/>
    </row>
    <row r="4338" spans="32:33" s="100" customFormat="1" x14ac:dyDescent="0.2">
      <c r="AF4338" s="101"/>
      <c r="AG4338" s="101"/>
    </row>
    <row r="4339" spans="32:33" s="100" customFormat="1" x14ac:dyDescent="0.2">
      <c r="AF4339" s="101"/>
      <c r="AG4339" s="101"/>
    </row>
    <row r="4340" spans="32:33" s="100" customFormat="1" x14ac:dyDescent="0.2">
      <c r="AF4340" s="101"/>
      <c r="AG4340" s="101"/>
    </row>
    <row r="4341" spans="32:33" s="100" customFormat="1" x14ac:dyDescent="0.2">
      <c r="AF4341" s="101"/>
      <c r="AG4341" s="101"/>
    </row>
    <row r="4342" spans="32:33" s="100" customFormat="1" x14ac:dyDescent="0.2">
      <c r="AF4342" s="101"/>
      <c r="AG4342" s="101"/>
    </row>
    <row r="4343" spans="32:33" s="100" customFormat="1" x14ac:dyDescent="0.2">
      <c r="AF4343" s="101"/>
      <c r="AG4343" s="101"/>
    </row>
    <row r="4344" spans="32:33" s="100" customFormat="1" x14ac:dyDescent="0.2">
      <c r="AF4344" s="101"/>
      <c r="AG4344" s="101"/>
    </row>
    <row r="4345" spans="32:33" s="100" customFormat="1" x14ac:dyDescent="0.2">
      <c r="AF4345" s="101"/>
      <c r="AG4345" s="101"/>
    </row>
    <row r="4346" spans="32:33" s="100" customFormat="1" x14ac:dyDescent="0.2">
      <c r="AF4346" s="101"/>
      <c r="AG4346" s="101"/>
    </row>
    <row r="4347" spans="32:33" s="100" customFormat="1" x14ac:dyDescent="0.2">
      <c r="AF4347" s="101"/>
      <c r="AG4347" s="101"/>
    </row>
    <row r="4348" spans="32:33" s="100" customFormat="1" x14ac:dyDescent="0.2">
      <c r="AF4348" s="101"/>
      <c r="AG4348" s="101"/>
    </row>
    <row r="4349" spans="32:33" s="100" customFormat="1" x14ac:dyDescent="0.2">
      <c r="AF4349" s="101"/>
      <c r="AG4349" s="101"/>
    </row>
    <row r="4350" spans="32:33" s="100" customFormat="1" x14ac:dyDescent="0.2">
      <c r="AF4350" s="101"/>
      <c r="AG4350" s="101"/>
    </row>
    <row r="4351" spans="32:33" s="100" customFormat="1" x14ac:dyDescent="0.2">
      <c r="AF4351" s="101"/>
      <c r="AG4351" s="101"/>
    </row>
    <row r="4352" spans="32:33" s="100" customFormat="1" x14ac:dyDescent="0.2">
      <c r="AF4352" s="101"/>
      <c r="AG4352" s="101"/>
    </row>
    <row r="4353" spans="32:33" s="100" customFormat="1" x14ac:dyDescent="0.2">
      <c r="AF4353" s="101"/>
      <c r="AG4353" s="101"/>
    </row>
    <row r="4354" spans="32:33" s="100" customFormat="1" x14ac:dyDescent="0.2">
      <c r="AF4354" s="101"/>
      <c r="AG4354" s="101"/>
    </row>
    <row r="4355" spans="32:33" s="100" customFormat="1" x14ac:dyDescent="0.2">
      <c r="AF4355" s="101"/>
      <c r="AG4355" s="101"/>
    </row>
    <row r="4356" spans="32:33" s="100" customFormat="1" x14ac:dyDescent="0.2">
      <c r="AF4356" s="101"/>
      <c r="AG4356" s="101"/>
    </row>
    <row r="4357" spans="32:33" s="100" customFormat="1" x14ac:dyDescent="0.2">
      <c r="AF4357" s="101"/>
      <c r="AG4357" s="101"/>
    </row>
    <row r="4358" spans="32:33" s="100" customFormat="1" x14ac:dyDescent="0.2">
      <c r="AF4358" s="101"/>
      <c r="AG4358" s="101"/>
    </row>
    <row r="4359" spans="32:33" s="100" customFormat="1" x14ac:dyDescent="0.2">
      <c r="AF4359" s="101"/>
      <c r="AG4359" s="101"/>
    </row>
    <row r="4360" spans="32:33" s="100" customFormat="1" x14ac:dyDescent="0.2">
      <c r="AF4360" s="101"/>
      <c r="AG4360" s="101"/>
    </row>
    <row r="4361" spans="32:33" s="100" customFormat="1" x14ac:dyDescent="0.2">
      <c r="AF4361" s="101"/>
      <c r="AG4361" s="101"/>
    </row>
    <row r="4362" spans="32:33" s="100" customFormat="1" x14ac:dyDescent="0.2">
      <c r="AF4362" s="101"/>
      <c r="AG4362" s="101"/>
    </row>
    <row r="4363" spans="32:33" s="100" customFormat="1" x14ac:dyDescent="0.2">
      <c r="AF4363" s="101"/>
      <c r="AG4363" s="101"/>
    </row>
    <row r="4364" spans="32:33" s="100" customFormat="1" x14ac:dyDescent="0.2">
      <c r="AF4364" s="101"/>
      <c r="AG4364" s="101"/>
    </row>
    <row r="4365" spans="32:33" s="100" customFormat="1" x14ac:dyDescent="0.2">
      <c r="AF4365" s="101"/>
      <c r="AG4365" s="101"/>
    </row>
    <row r="4366" spans="32:33" s="100" customFormat="1" x14ac:dyDescent="0.2">
      <c r="AF4366" s="101"/>
      <c r="AG4366" s="101"/>
    </row>
    <row r="4367" spans="32:33" s="100" customFormat="1" x14ac:dyDescent="0.2">
      <c r="AF4367" s="101"/>
      <c r="AG4367" s="101"/>
    </row>
    <row r="4368" spans="32:33" s="100" customFormat="1" x14ac:dyDescent="0.2">
      <c r="AF4368" s="101"/>
      <c r="AG4368" s="101"/>
    </row>
    <row r="4369" spans="32:33" s="100" customFormat="1" x14ac:dyDescent="0.2">
      <c r="AF4369" s="101"/>
      <c r="AG4369" s="101"/>
    </row>
    <row r="4370" spans="32:33" s="100" customFormat="1" x14ac:dyDescent="0.2">
      <c r="AF4370" s="101"/>
      <c r="AG4370" s="101"/>
    </row>
    <row r="4371" spans="32:33" s="100" customFormat="1" x14ac:dyDescent="0.2">
      <c r="AF4371" s="101"/>
      <c r="AG4371" s="101"/>
    </row>
    <row r="4372" spans="32:33" s="100" customFormat="1" x14ac:dyDescent="0.2">
      <c r="AF4372" s="101"/>
      <c r="AG4372" s="101"/>
    </row>
    <row r="4373" spans="32:33" s="100" customFormat="1" x14ac:dyDescent="0.2">
      <c r="AF4373" s="101"/>
      <c r="AG4373" s="101"/>
    </row>
    <row r="4374" spans="32:33" s="100" customFormat="1" x14ac:dyDescent="0.2">
      <c r="AF4374" s="101"/>
      <c r="AG4374" s="101"/>
    </row>
    <row r="4375" spans="32:33" s="100" customFormat="1" x14ac:dyDescent="0.2">
      <c r="AF4375" s="101"/>
      <c r="AG4375" s="101"/>
    </row>
    <row r="4376" spans="32:33" s="100" customFormat="1" x14ac:dyDescent="0.2">
      <c r="AF4376" s="101"/>
      <c r="AG4376" s="101"/>
    </row>
    <row r="4377" spans="32:33" s="100" customFormat="1" x14ac:dyDescent="0.2">
      <c r="AF4377" s="101"/>
      <c r="AG4377" s="101"/>
    </row>
    <row r="4378" spans="32:33" s="100" customFormat="1" x14ac:dyDescent="0.2">
      <c r="AF4378" s="101"/>
      <c r="AG4378" s="101"/>
    </row>
    <row r="4379" spans="32:33" s="100" customFormat="1" x14ac:dyDescent="0.2">
      <c r="AF4379" s="101"/>
      <c r="AG4379" s="101"/>
    </row>
    <row r="4380" spans="32:33" s="100" customFormat="1" x14ac:dyDescent="0.2">
      <c r="AF4380" s="101"/>
      <c r="AG4380" s="101"/>
    </row>
    <row r="4381" spans="32:33" s="100" customFormat="1" x14ac:dyDescent="0.2">
      <c r="AF4381" s="101"/>
      <c r="AG4381" s="101"/>
    </row>
    <row r="4382" spans="32:33" s="100" customFormat="1" x14ac:dyDescent="0.2">
      <c r="AF4382" s="101"/>
      <c r="AG4382" s="101"/>
    </row>
    <row r="4383" spans="32:33" s="100" customFormat="1" x14ac:dyDescent="0.2">
      <c r="AF4383" s="101"/>
      <c r="AG4383" s="101"/>
    </row>
    <row r="4384" spans="32:33" s="100" customFormat="1" x14ac:dyDescent="0.2">
      <c r="AF4384" s="101"/>
      <c r="AG4384" s="101"/>
    </row>
    <row r="4385" spans="32:33" s="100" customFormat="1" x14ac:dyDescent="0.2">
      <c r="AF4385" s="101"/>
      <c r="AG4385" s="101"/>
    </row>
    <row r="4386" spans="32:33" s="100" customFormat="1" x14ac:dyDescent="0.2">
      <c r="AF4386" s="101"/>
      <c r="AG4386" s="101"/>
    </row>
    <row r="4387" spans="32:33" s="100" customFormat="1" x14ac:dyDescent="0.2">
      <c r="AF4387" s="101"/>
      <c r="AG4387" s="101"/>
    </row>
    <row r="4388" spans="32:33" s="100" customFormat="1" x14ac:dyDescent="0.2">
      <c r="AF4388" s="101"/>
      <c r="AG4388" s="101"/>
    </row>
    <row r="4389" spans="32:33" s="100" customFormat="1" x14ac:dyDescent="0.2">
      <c r="AF4389" s="101"/>
      <c r="AG4389" s="101"/>
    </row>
    <row r="4390" spans="32:33" s="100" customFormat="1" x14ac:dyDescent="0.2">
      <c r="AF4390" s="101"/>
      <c r="AG4390" s="101"/>
    </row>
    <row r="4391" spans="32:33" s="100" customFormat="1" x14ac:dyDescent="0.2">
      <c r="AF4391" s="101"/>
      <c r="AG4391" s="101"/>
    </row>
    <row r="4392" spans="32:33" s="100" customFormat="1" x14ac:dyDescent="0.2">
      <c r="AF4392" s="101"/>
      <c r="AG4392" s="101"/>
    </row>
    <row r="4393" spans="32:33" s="100" customFormat="1" x14ac:dyDescent="0.2">
      <c r="AF4393" s="101"/>
      <c r="AG4393" s="101"/>
    </row>
    <row r="4394" spans="32:33" s="100" customFormat="1" x14ac:dyDescent="0.2">
      <c r="AF4394" s="101"/>
      <c r="AG4394" s="101"/>
    </row>
    <row r="4395" spans="32:33" s="100" customFormat="1" x14ac:dyDescent="0.2">
      <c r="AF4395" s="101"/>
      <c r="AG4395" s="101"/>
    </row>
    <row r="4396" spans="32:33" s="100" customFormat="1" x14ac:dyDescent="0.2">
      <c r="AF4396" s="101"/>
      <c r="AG4396" s="101"/>
    </row>
    <row r="4397" spans="32:33" s="100" customFormat="1" x14ac:dyDescent="0.2">
      <c r="AF4397" s="101"/>
      <c r="AG4397" s="101"/>
    </row>
    <row r="4398" spans="32:33" s="100" customFormat="1" x14ac:dyDescent="0.2">
      <c r="AF4398" s="101"/>
      <c r="AG4398" s="101"/>
    </row>
    <row r="4399" spans="32:33" s="100" customFormat="1" x14ac:dyDescent="0.2">
      <c r="AF4399" s="101"/>
      <c r="AG4399" s="101"/>
    </row>
    <row r="4400" spans="32:33" s="100" customFormat="1" x14ac:dyDescent="0.2">
      <c r="AF4400" s="101"/>
      <c r="AG4400" s="101"/>
    </row>
    <row r="4401" spans="32:33" s="100" customFormat="1" x14ac:dyDescent="0.2">
      <c r="AF4401" s="101"/>
      <c r="AG4401" s="101"/>
    </row>
    <row r="4402" spans="32:33" s="100" customFormat="1" x14ac:dyDescent="0.2">
      <c r="AF4402" s="101"/>
      <c r="AG4402" s="101"/>
    </row>
    <row r="4403" spans="32:33" s="100" customFormat="1" x14ac:dyDescent="0.2">
      <c r="AF4403" s="101"/>
      <c r="AG4403" s="101"/>
    </row>
    <row r="4404" spans="32:33" s="100" customFormat="1" x14ac:dyDescent="0.2">
      <c r="AF4404" s="101"/>
      <c r="AG4404" s="101"/>
    </row>
    <row r="4405" spans="32:33" s="100" customFormat="1" x14ac:dyDescent="0.2">
      <c r="AF4405" s="101"/>
      <c r="AG4405" s="101"/>
    </row>
    <row r="4406" spans="32:33" s="100" customFormat="1" x14ac:dyDescent="0.2">
      <c r="AF4406" s="101"/>
      <c r="AG4406" s="101"/>
    </row>
    <row r="4407" spans="32:33" s="100" customFormat="1" x14ac:dyDescent="0.2">
      <c r="AF4407" s="101"/>
      <c r="AG4407" s="101"/>
    </row>
    <row r="4408" spans="32:33" s="100" customFormat="1" x14ac:dyDescent="0.2">
      <c r="AF4408" s="101"/>
      <c r="AG4408" s="101"/>
    </row>
    <row r="4409" spans="32:33" s="100" customFormat="1" x14ac:dyDescent="0.2">
      <c r="AF4409" s="101"/>
      <c r="AG4409" s="101"/>
    </row>
    <row r="4410" spans="32:33" s="100" customFormat="1" x14ac:dyDescent="0.2">
      <c r="AF4410" s="101"/>
      <c r="AG4410" s="101"/>
    </row>
    <row r="4411" spans="32:33" s="100" customFormat="1" x14ac:dyDescent="0.2">
      <c r="AF4411" s="101"/>
      <c r="AG4411" s="101"/>
    </row>
    <row r="4412" spans="32:33" s="100" customFormat="1" x14ac:dyDescent="0.2">
      <c r="AF4412" s="101"/>
      <c r="AG4412" s="101"/>
    </row>
    <row r="4413" spans="32:33" s="100" customFormat="1" x14ac:dyDescent="0.2">
      <c r="AF4413" s="101"/>
      <c r="AG4413" s="101"/>
    </row>
    <row r="4414" spans="32:33" s="100" customFormat="1" x14ac:dyDescent="0.2">
      <c r="AF4414" s="101"/>
      <c r="AG4414" s="101"/>
    </row>
    <row r="4415" spans="32:33" s="100" customFormat="1" x14ac:dyDescent="0.2">
      <c r="AF4415" s="101"/>
      <c r="AG4415" s="101"/>
    </row>
    <row r="4416" spans="32:33" s="100" customFormat="1" x14ac:dyDescent="0.2">
      <c r="AF4416" s="101"/>
      <c r="AG4416" s="101"/>
    </row>
    <row r="4417" spans="32:33" s="100" customFormat="1" x14ac:dyDescent="0.2">
      <c r="AF4417" s="101"/>
      <c r="AG4417" s="101"/>
    </row>
    <row r="4418" spans="32:33" s="100" customFormat="1" x14ac:dyDescent="0.2">
      <c r="AF4418" s="101"/>
      <c r="AG4418" s="101"/>
    </row>
    <row r="4419" spans="32:33" s="100" customFormat="1" x14ac:dyDescent="0.2">
      <c r="AF4419" s="101"/>
      <c r="AG4419" s="101"/>
    </row>
    <row r="4420" spans="32:33" s="100" customFormat="1" x14ac:dyDescent="0.2">
      <c r="AF4420" s="101"/>
      <c r="AG4420" s="101"/>
    </row>
    <row r="4421" spans="32:33" s="100" customFormat="1" x14ac:dyDescent="0.2">
      <c r="AF4421" s="101"/>
      <c r="AG4421" s="101"/>
    </row>
    <row r="4422" spans="32:33" s="100" customFormat="1" x14ac:dyDescent="0.2">
      <c r="AF4422" s="101"/>
      <c r="AG4422" s="101"/>
    </row>
    <row r="4423" spans="32:33" s="100" customFormat="1" x14ac:dyDescent="0.2">
      <c r="AF4423" s="101"/>
      <c r="AG4423" s="101"/>
    </row>
    <row r="4424" spans="32:33" s="100" customFormat="1" x14ac:dyDescent="0.2">
      <c r="AF4424" s="101"/>
      <c r="AG4424" s="101"/>
    </row>
    <row r="4425" spans="32:33" s="100" customFormat="1" x14ac:dyDescent="0.2">
      <c r="AF4425" s="101"/>
      <c r="AG4425" s="101"/>
    </row>
    <row r="4426" spans="32:33" s="100" customFormat="1" x14ac:dyDescent="0.2">
      <c r="AF4426" s="101"/>
      <c r="AG4426" s="101"/>
    </row>
    <row r="4427" spans="32:33" s="100" customFormat="1" x14ac:dyDescent="0.2">
      <c r="AF4427" s="101"/>
      <c r="AG4427" s="101"/>
    </row>
    <row r="4428" spans="32:33" s="100" customFormat="1" x14ac:dyDescent="0.2">
      <c r="AF4428" s="101"/>
      <c r="AG4428" s="101"/>
    </row>
    <row r="4429" spans="32:33" s="100" customFormat="1" x14ac:dyDescent="0.2">
      <c r="AF4429" s="101"/>
      <c r="AG4429" s="101"/>
    </row>
    <row r="4430" spans="32:33" s="100" customFormat="1" x14ac:dyDescent="0.2">
      <c r="AF4430" s="101"/>
      <c r="AG4430" s="101"/>
    </row>
    <row r="4431" spans="32:33" s="100" customFormat="1" x14ac:dyDescent="0.2">
      <c r="AF4431" s="101"/>
      <c r="AG4431" s="101"/>
    </row>
    <row r="4432" spans="32:33" s="100" customFormat="1" x14ac:dyDescent="0.2">
      <c r="AF4432" s="101"/>
      <c r="AG4432" s="101"/>
    </row>
    <row r="4433" spans="32:33" s="100" customFormat="1" x14ac:dyDescent="0.2">
      <c r="AF4433" s="101"/>
      <c r="AG4433" s="101"/>
    </row>
    <row r="4434" spans="32:33" s="100" customFormat="1" x14ac:dyDescent="0.2">
      <c r="AF4434" s="101"/>
      <c r="AG4434" s="101"/>
    </row>
    <row r="4435" spans="32:33" s="100" customFormat="1" x14ac:dyDescent="0.2">
      <c r="AF4435" s="101"/>
      <c r="AG4435" s="101"/>
    </row>
    <row r="4436" spans="32:33" s="100" customFormat="1" x14ac:dyDescent="0.2">
      <c r="AF4436" s="101"/>
      <c r="AG4436" s="101"/>
    </row>
    <row r="4437" spans="32:33" s="100" customFormat="1" x14ac:dyDescent="0.2">
      <c r="AF4437" s="101"/>
      <c r="AG4437" s="101"/>
    </row>
    <row r="4438" spans="32:33" s="100" customFormat="1" x14ac:dyDescent="0.2">
      <c r="AF4438" s="101"/>
      <c r="AG4438" s="101"/>
    </row>
    <row r="4439" spans="32:33" s="100" customFormat="1" x14ac:dyDescent="0.2">
      <c r="AF4439" s="101"/>
      <c r="AG4439" s="101"/>
    </row>
    <row r="4440" spans="32:33" s="100" customFormat="1" x14ac:dyDescent="0.2">
      <c r="AF4440" s="101"/>
      <c r="AG4440" s="101"/>
    </row>
    <row r="4441" spans="32:33" s="100" customFormat="1" x14ac:dyDescent="0.2">
      <c r="AF4441" s="101"/>
      <c r="AG4441" s="101"/>
    </row>
    <row r="4442" spans="32:33" s="100" customFormat="1" x14ac:dyDescent="0.2">
      <c r="AF4442" s="101"/>
      <c r="AG4442" s="101"/>
    </row>
    <row r="4443" spans="32:33" s="100" customFormat="1" x14ac:dyDescent="0.2">
      <c r="AF4443" s="101"/>
      <c r="AG4443" s="101"/>
    </row>
    <row r="4444" spans="32:33" s="100" customFormat="1" x14ac:dyDescent="0.2">
      <c r="AF4444" s="101"/>
      <c r="AG4444" s="101"/>
    </row>
    <row r="4445" spans="32:33" s="100" customFormat="1" x14ac:dyDescent="0.2">
      <c r="AF4445" s="101"/>
      <c r="AG4445" s="101"/>
    </row>
    <row r="4446" spans="32:33" s="100" customFormat="1" x14ac:dyDescent="0.2">
      <c r="AF4446" s="101"/>
      <c r="AG4446" s="101"/>
    </row>
    <row r="4447" spans="32:33" s="100" customFormat="1" x14ac:dyDescent="0.2">
      <c r="AF4447" s="101"/>
      <c r="AG4447" s="101"/>
    </row>
    <row r="4448" spans="32:33" s="100" customFormat="1" x14ac:dyDescent="0.2">
      <c r="AF4448" s="101"/>
      <c r="AG4448" s="101"/>
    </row>
    <row r="4449" spans="32:33" s="100" customFormat="1" x14ac:dyDescent="0.2">
      <c r="AF4449" s="101"/>
      <c r="AG4449" s="101"/>
    </row>
    <row r="4450" spans="32:33" s="100" customFormat="1" x14ac:dyDescent="0.2">
      <c r="AF4450" s="101"/>
      <c r="AG4450" s="101"/>
    </row>
    <row r="4451" spans="32:33" s="100" customFormat="1" x14ac:dyDescent="0.2">
      <c r="AF4451" s="101"/>
      <c r="AG4451" s="101"/>
    </row>
    <row r="4452" spans="32:33" s="100" customFormat="1" x14ac:dyDescent="0.2">
      <c r="AF4452" s="101"/>
      <c r="AG4452" s="101"/>
    </row>
    <row r="4453" spans="32:33" s="100" customFormat="1" x14ac:dyDescent="0.2">
      <c r="AF4453" s="101"/>
      <c r="AG4453" s="101"/>
    </row>
    <row r="4454" spans="32:33" s="100" customFormat="1" x14ac:dyDescent="0.2">
      <c r="AF4454" s="101"/>
      <c r="AG4454" s="101"/>
    </row>
    <row r="4455" spans="32:33" s="100" customFormat="1" x14ac:dyDescent="0.2">
      <c r="AF4455" s="101"/>
      <c r="AG4455" s="101"/>
    </row>
    <row r="4456" spans="32:33" s="100" customFormat="1" x14ac:dyDescent="0.2">
      <c r="AF4456" s="101"/>
      <c r="AG4456" s="101"/>
    </row>
    <row r="4457" spans="32:33" s="100" customFormat="1" x14ac:dyDescent="0.2">
      <c r="AF4457" s="101"/>
      <c r="AG4457" s="101"/>
    </row>
    <row r="4458" spans="32:33" s="100" customFormat="1" x14ac:dyDescent="0.2">
      <c r="AF4458" s="101"/>
      <c r="AG4458" s="101"/>
    </row>
    <row r="4459" spans="32:33" s="100" customFormat="1" x14ac:dyDescent="0.2">
      <c r="AF4459" s="101"/>
      <c r="AG4459" s="101"/>
    </row>
    <row r="4460" spans="32:33" s="100" customFormat="1" x14ac:dyDescent="0.2">
      <c r="AF4460" s="101"/>
      <c r="AG4460" s="101"/>
    </row>
    <row r="4461" spans="32:33" s="100" customFormat="1" x14ac:dyDescent="0.2">
      <c r="AF4461" s="101"/>
      <c r="AG4461" s="101"/>
    </row>
    <row r="4462" spans="32:33" s="100" customFormat="1" x14ac:dyDescent="0.2">
      <c r="AF4462" s="101"/>
      <c r="AG4462" s="101"/>
    </row>
    <row r="4463" spans="32:33" s="100" customFormat="1" x14ac:dyDescent="0.2">
      <c r="AF4463" s="101"/>
      <c r="AG4463" s="101"/>
    </row>
    <row r="4464" spans="32:33" s="100" customFormat="1" x14ac:dyDescent="0.2">
      <c r="AF4464" s="101"/>
      <c r="AG4464" s="101"/>
    </row>
    <row r="4465" spans="32:33" s="100" customFormat="1" x14ac:dyDescent="0.2">
      <c r="AF4465" s="101"/>
      <c r="AG4465" s="101"/>
    </row>
    <row r="4466" spans="32:33" s="100" customFormat="1" x14ac:dyDescent="0.2">
      <c r="AF4466" s="101"/>
      <c r="AG4466" s="101"/>
    </row>
    <row r="4467" spans="32:33" s="100" customFormat="1" x14ac:dyDescent="0.2">
      <c r="AF4467" s="101"/>
      <c r="AG4467" s="101"/>
    </row>
    <row r="4468" spans="32:33" s="100" customFormat="1" x14ac:dyDescent="0.2">
      <c r="AF4468" s="101"/>
      <c r="AG4468" s="101"/>
    </row>
    <row r="4469" spans="32:33" s="100" customFormat="1" x14ac:dyDescent="0.2">
      <c r="AF4469" s="101"/>
      <c r="AG4469" s="101"/>
    </row>
    <row r="4470" spans="32:33" s="100" customFormat="1" x14ac:dyDescent="0.2">
      <c r="AF4470" s="101"/>
      <c r="AG4470" s="101"/>
    </row>
    <row r="4471" spans="32:33" s="100" customFormat="1" x14ac:dyDescent="0.2">
      <c r="AF4471" s="101"/>
      <c r="AG4471" s="101"/>
    </row>
    <row r="4472" spans="32:33" s="100" customFormat="1" x14ac:dyDescent="0.2">
      <c r="AF4472" s="101"/>
      <c r="AG4472" s="101"/>
    </row>
    <row r="4473" spans="32:33" s="100" customFormat="1" x14ac:dyDescent="0.2">
      <c r="AF4473" s="101"/>
      <c r="AG4473" s="101"/>
    </row>
    <row r="4474" spans="32:33" s="100" customFormat="1" x14ac:dyDescent="0.2">
      <c r="AF4474" s="101"/>
      <c r="AG4474" s="101"/>
    </row>
    <row r="4475" spans="32:33" s="100" customFormat="1" x14ac:dyDescent="0.2">
      <c r="AF4475" s="101"/>
      <c r="AG4475" s="101"/>
    </row>
    <row r="4476" spans="32:33" s="100" customFormat="1" x14ac:dyDescent="0.2">
      <c r="AF4476" s="101"/>
      <c r="AG4476" s="101"/>
    </row>
    <row r="4477" spans="32:33" s="100" customFormat="1" x14ac:dyDescent="0.2">
      <c r="AF4477" s="101"/>
      <c r="AG4477" s="101"/>
    </row>
    <row r="4478" spans="32:33" s="100" customFormat="1" x14ac:dyDescent="0.2">
      <c r="AF4478" s="101"/>
      <c r="AG4478" s="101"/>
    </row>
    <row r="4479" spans="32:33" s="100" customFormat="1" x14ac:dyDescent="0.2">
      <c r="AF4479" s="101"/>
      <c r="AG4479" s="101"/>
    </row>
    <row r="4480" spans="32:33" s="100" customFormat="1" x14ac:dyDescent="0.2">
      <c r="AF4480" s="101"/>
      <c r="AG4480" s="101"/>
    </row>
    <row r="4481" spans="32:33" s="100" customFormat="1" x14ac:dyDescent="0.2">
      <c r="AF4481" s="101"/>
      <c r="AG4481" s="101"/>
    </row>
    <row r="4482" spans="32:33" s="100" customFormat="1" x14ac:dyDescent="0.2">
      <c r="AF4482" s="101"/>
      <c r="AG4482" s="101"/>
    </row>
    <row r="4483" spans="32:33" s="100" customFormat="1" x14ac:dyDescent="0.2">
      <c r="AF4483" s="101"/>
      <c r="AG4483" s="101"/>
    </row>
    <row r="4484" spans="32:33" s="100" customFormat="1" x14ac:dyDescent="0.2">
      <c r="AF4484" s="101"/>
      <c r="AG4484" s="101"/>
    </row>
    <row r="4485" spans="32:33" s="100" customFormat="1" x14ac:dyDescent="0.2">
      <c r="AF4485" s="101"/>
      <c r="AG4485" s="101"/>
    </row>
    <row r="4486" spans="32:33" s="100" customFormat="1" x14ac:dyDescent="0.2">
      <c r="AF4486" s="101"/>
      <c r="AG4486" s="101"/>
    </row>
    <row r="4487" spans="32:33" s="100" customFormat="1" x14ac:dyDescent="0.2">
      <c r="AF4487" s="101"/>
      <c r="AG4487" s="101"/>
    </row>
    <row r="4488" spans="32:33" s="100" customFormat="1" x14ac:dyDescent="0.2">
      <c r="AF4488" s="101"/>
      <c r="AG4488" s="101"/>
    </row>
    <row r="4489" spans="32:33" s="100" customFormat="1" x14ac:dyDescent="0.2">
      <c r="AF4489" s="101"/>
      <c r="AG4489" s="101"/>
    </row>
    <row r="4490" spans="32:33" s="100" customFormat="1" x14ac:dyDescent="0.2">
      <c r="AF4490" s="101"/>
      <c r="AG4490" s="101"/>
    </row>
    <row r="4491" spans="32:33" s="100" customFormat="1" x14ac:dyDescent="0.2">
      <c r="AF4491" s="101"/>
      <c r="AG4491" s="101"/>
    </row>
    <row r="4492" spans="32:33" s="100" customFormat="1" x14ac:dyDescent="0.2">
      <c r="AF4492" s="101"/>
      <c r="AG4492" s="101"/>
    </row>
    <row r="4493" spans="32:33" s="100" customFormat="1" x14ac:dyDescent="0.2">
      <c r="AF4493" s="101"/>
      <c r="AG4493" s="101"/>
    </row>
    <row r="4494" spans="32:33" s="100" customFormat="1" x14ac:dyDescent="0.2">
      <c r="AF4494" s="101"/>
      <c r="AG4494" s="101"/>
    </row>
    <row r="4495" spans="32:33" s="100" customFormat="1" x14ac:dyDescent="0.2">
      <c r="AF4495" s="101"/>
      <c r="AG4495" s="101"/>
    </row>
    <row r="4496" spans="32:33" s="100" customFormat="1" x14ac:dyDescent="0.2">
      <c r="AF4496" s="101"/>
      <c r="AG4496" s="101"/>
    </row>
    <row r="4497" spans="32:33" s="100" customFormat="1" x14ac:dyDescent="0.2">
      <c r="AF4497" s="101"/>
      <c r="AG4497" s="101"/>
    </row>
    <row r="4498" spans="32:33" s="100" customFormat="1" x14ac:dyDescent="0.2">
      <c r="AF4498" s="101"/>
      <c r="AG4498" s="101"/>
    </row>
    <row r="4499" spans="32:33" s="100" customFormat="1" x14ac:dyDescent="0.2">
      <c r="AF4499" s="101"/>
      <c r="AG4499" s="101"/>
    </row>
    <row r="4500" spans="32:33" s="100" customFormat="1" x14ac:dyDescent="0.2">
      <c r="AF4500" s="101"/>
      <c r="AG4500" s="101"/>
    </row>
    <row r="4501" spans="32:33" s="100" customFormat="1" x14ac:dyDescent="0.2">
      <c r="AF4501" s="101"/>
      <c r="AG4501" s="101"/>
    </row>
    <row r="4502" spans="32:33" s="100" customFormat="1" x14ac:dyDescent="0.2">
      <c r="AF4502" s="101"/>
      <c r="AG4502" s="101"/>
    </row>
    <row r="4503" spans="32:33" s="100" customFormat="1" x14ac:dyDescent="0.2">
      <c r="AF4503" s="101"/>
      <c r="AG4503" s="101"/>
    </row>
    <row r="4504" spans="32:33" s="100" customFormat="1" x14ac:dyDescent="0.2">
      <c r="AF4504" s="101"/>
      <c r="AG4504" s="101"/>
    </row>
    <row r="4505" spans="32:33" s="100" customFormat="1" x14ac:dyDescent="0.2">
      <c r="AF4505" s="101"/>
      <c r="AG4505" s="101"/>
    </row>
    <row r="4506" spans="32:33" s="100" customFormat="1" x14ac:dyDescent="0.2">
      <c r="AF4506" s="101"/>
      <c r="AG4506" s="101"/>
    </row>
    <row r="4507" spans="32:33" s="100" customFormat="1" x14ac:dyDescent="0.2">
      <c r="AF4507" s="101"/>
      <c r="AG4507" s="101"/>
    </row>
    <row r="4508" spans="32:33" s="100" customFormat="1" x14ac:dyDescent="0.2">
      <c r="AF4508" s="101"/>
      <c r="AG4508" s="101"/>
    </row>
    <row r="4509" spans="32:33" s="100" customFormat="1" x14ac:dyDescent="0.2">
      <c r="AF4509" s="101"/>
      <c r="AG4509" s="101"/>
    </row>
    <row r="4510" spans="32:33" s="100" customFormat="1" x14ac:dyDescent="0.2">
      <c r="AF4510" s="101"/>
      <c r="AG4510" s="101"/>
    </row>
    <row r="4511" spans="32:33" s="100" customFormat="1" x14ac:dyDescent="0.2">
      <c r="AF4511" s="101"/>
      <c r="AG4511" s="101"/>
    </row>
    <row r="4512" spans="32:33" s="100" customFormat="1" x14ac:dyDescent="0.2">
      <c r="AF4512" s="101"/>
      <c r="AG4512" s="101"/>
    </row>
    <row r="4513" spans="32:33" s="100" customFormat="1" x14ac:dyDescent="0.2">
      <c r="AF4513" s="101"/>
      <c r="AG4513" s="101"/>
    </row>
    <row r="4514" spans="32:33" s="100" customFormat="1" x14ac:dyDescent="0.2">
      <c r="AF4514" s="101"/>
      <c r="AG4514" s="101"/>
    </row>
    <row r="4515" spans="32:33" s="100" customFormat="1" x14ac:dyDescent="0.2">
      <c r="AF4515" s="101"/>
      <c r="AG4515" s="101"/>
    </row>
    <row r="4516" spans="32:33" s="100" customFormat="1" x14ac:dyDescent="0.2">
      <c r="AF4516" s="101"/>
      <c r="AG4516" s="101"/>
    </row>
    <row r="4517" spans="32:33" s="100" customFormat="1" x14ac:dyDescent="0.2">
      <c r="AF4517" s="101"/>
      <c r="AG4517" s="101"/>
    </row>
    <row r="4518" spans="32:33" s="100" customFormat="1" x14ac:dyDescent="0.2">
      <c r="AF4518" s="101"/>
      <c r="AG4518" s="101"/>
    </row>
    <row r="4519" spans="32:33" s="100" customFormat="1" x14ac:dyDescent="0.2">
      <c r="AF4519" s="101"/>
      <c r="AG4519" s="101"/>
    </row>
    <row r="4520" spans="32:33" s="100" customFormat="1" x14ac:dyDescent="0.2">
      <c r="AF4520" s="101"/>
      <c r="AG4520" s="101"/>
    </row>
    <row r="4521" spans="32:33" s="100" customFormat="1" x14ac:dyDescent="0.2">
      <c r="AF4521" s="101"/>
      <c r="AG4521" s="101"/>
    </row>
    <row r="4522" spans="32:33" s="100" customFormat="1" x14ac:dyDescent="0.2">
      <c r="AF4522" s="101"/>
      <c r="AG4522" s="101"/>
    </row>
    <row r="4523" spans="32:33" s="100" customFormat="1" x14ac:dyDescent="0.2">
      <c r="AF4523" s="101"/>
      <c r="AG4523" s="101"/>
    </row>
    <row r="4524" spans="32:33" s="100" customFormat="1" x14ac:dyDescent="0.2">
      <c r="AF4524" s="101"/>
      <c r="AG4524" s="101"/>
    </row>
    <row r="4525" spans="32:33" s="100" customFormat="1" x14ac:dyDescent="0.2">
      <c r="AF4525" s="101"/>
      <c r="AG4525" s="101"/>
    </row>
    <row r="4526" spans="32:33" s="100" customFormat="1" x14ac:dyDescent="0.2">
      <c r="AF4526" s="101"/>
      <c r="AG4526" s="101"/>
    </row>
    <row r="4527" spans="32:33" s="100" customFormat="1" x14ac:dyDescent="0.2">
      <c r="AF4527" s="101"/>
      <c r="AG4527" s="101"/>
    </row>
    <row r="4528" spans="32:33" s="100" customFormat="1" x14ac:dyDescent="0.2">
      <c r="AF4528" s="101"/>
      <c r="AG4528" s="101"/>
    </row>
    <row r="4529" spans="32:33" s="100" customFormat="1" x14ac:dyDescent="0.2">
      <c r="AF4529" s="101"/>
      <c r="AG4529" s="101"/>
    </row>
    <row r="4530" spans="32:33" s="100" customFormat="1" x14ac:dyDescent="0.2">
      <c r="AF4530" s="101"/>
      <c r="AG4530" s="101"/>
    </row>
    <row r="4531" spans="32:33" s="100" customFormat="1" x14ac:dyDescent="0.2">
      <c r="AF4531" s="101"/>
      <c r="AG4531" s="101"/>
    </row>
    <row r="4532" spans="32:33" s="100" customFormat="1" x14ac:dyDescent="0.2">
      <c r="AF4532" s="101"/>
      <c r="AG4532" s="101"/>
    </row>
    <row r="4533" spans="32:33" s="100" customFormat="1" x14ac:dyDescent="0.2">
      <c r="AF4533" s="101"/>
      <c r="AG4533" s="101"/>
    </row>
    <row r="4534" spans="32:33" s="100" customFormat="1" x14ac:dyDescent="0.2">
      <c r="AF4534" s="101"/>
      <c r="AG4534" s="101"/>
    </row>
    <row r="4535" spans="32:33" s="100" customFormat="1" x14ac:dyDescent="0.2">
      <c r="AF4535" s="101"/>
      <c r="AG4535" s="101"/>
    </row>
    <row r="4536" spans="32:33" s="100" customFormat="1" x14ac:dyDescent="0.2">
      <c r="AF4536" s="101"/>
      <c r="AG4536" s="101"/>
    </row>
    <row r="4537" spans="32:33" s="100" customFormat="1" x14ac:dyDescent="0.2">
      <c r="AF4537" s="101"/>
      <c r="AG4537" s="101"/>
    </row>
    <row r="4538" spans="32:33" s="100" customFormat="1" x14ac:dyDescent="0.2">
      <c r="AF4538" s="101"/>
      <c r="AG4538" s="101"/>
    </row>
    <row r="4539" spans="32:33" s="100" customFormat="1" x14ac:dyDescent="0.2">
      <c r="AF4539" s="101"/>
      <c r="AG4539" s="101"/>
    </row>
    <row r="4540" spans="32:33" s="100" customFormat="1" x14ac:dyDescent="0.2">
      <c r="AF4540" s="101"/>
      <c r="AG4540" s="101"/>
    </row>
    <row r="4541" spans="32:33" s="100" customFormat="1" x14ac:dyDescent="0.2">
      <c r="AF4541" s="101"/>
      <c r="AG4541" s="101"/>
    </row>
    <row r="4542" spans="32:33" s="100" customFormat="1" x14ac:dyDescent="0.2">
      <c r="AF4542" s="101"/>
      <c r="AG4542" s="101"/>
    </row>
    <row r="4543" spans="32:33" s="100" customFormat="1" x14ac:dyDescent="0.2">
      <c r="AF4543" s="101"/>
      <c r="AG4543" s="101"/>
    </row>
    <row r="4544" spans="32:33" s="100" customFormat="1" x14ac:dyDescent="0.2">
      <c r="AF4544" s="101"/>
      <c r="AG4544" s="101"/>
    </row>
    <row r="4545" spans="32:33" s="100" customFormat="1" x14ac:dyDescent="0.2">
      <c r="AF4545" s="101"/>
      <c r="AG4545" s="101"/>
    </row>
    <row r="4546" spans="32:33" s="100" customFormat="1" x14ac:dyDescent="0.2">
      <c r="AF4546" s="101"/>
      <c r="AG4546" s="101"/>
    </row>
    <row r="4547" spans="32:33" s="100" customFormat="1" x14ac:dyDescent="0.2">
      <c r="AF4547" s="101"/>
      <c r="AG4547" s="101"/>
    </row>
    <row r="4548" spans="32:33" s="100" customFormat="1" x14ac:dyDescent="0.2">
      <c r="AF4548" s="101"/>
      <c r="AG4548" s="101"/>
    </row>
    <row r="4549" spans="32:33" s="100" customFormat="1" x14ac:dyDescent="0.2">
      <c r="AF4549" s="101"/>
      <c r="AG4549" s="101"/>
    </row>
    <row r="4550" spans="32:33" s="100" customFormat="1" x14ac:dyDescent="0.2">
      <c r="AF4550" s="101"/>
      <c r="AG4550" s="101"/>
    </row>
    <row r="4551" spans="32:33" s="100" customFormat="1" x14ac:dyDescent="0.2">
      <c r="AF4551" s="101"/>
      <c r="AG4551" s="101"/>
    </row>
    <row r="4552" spans="32:33" s="100" customFormat="1" x14ac:dyDescent="0.2">
      <c r="AF4552" s="101"/>
      <c r="AG4552" s="101"/>
    </row>
    <row r="4553" spans="32:33" s="100" customFormat="1" x14ac:dyDescent="0.2">
      <c r="AF4553" s="101"/>
      <c r="AG4553" s="101"/>
    </row>
    <row r="4554" spans="32:33" s="100" customFormat="1" x14ac:dyDescent="0.2">
      <c r="AF4554" s="101"/>
      <c r="AG4554" s="101"/>
    </row>
    <row r="4555" spans="32:33" s="100" customFormat="1" x14ac:dyDescent="0.2">
      <c r="AF4555" s="101"/>
      <c r="AG4555" s="101"/>
    </row>
    <row r="4556" spans="32:33" s="100" customFormat="1" x14ac:dyDescent="0.2">
      <c r="AF4556" s="101"/>
      <c r="AG4556" s="101"/>
    </row>
    <row r="4557" spans="32:33" s="100" customFormat="1" x14ac:dyDescent="0.2">
      <c r="AF4557" s="101"/>
      <c r="AG4557" s="101"/>
    </row>
    <row r="4558" spans="32:33" s="100" customFormat="1" x14ac:dyDescent="0.2">
      <c r="AF4558" s="101"/>
      <c r="AG4558" s="101"/>
    </row>
    <row r="4559" spans="32:33" s="100" customFormat="1" x14ac:dyDescent="0.2">
      <c r="AF4559" s="101"/>
      <c r="AG4559" s="101"/>
    </row>
    <row r="4560" spans="32:33" s="100" customFormat="1" x14ac:dyDescent="0.2">
      <c r="AF4560" s="101"/>
      <c r="AG4560" s="101"/>
    </row>
    <row r="4561" spans="32:33" s="100" customFormat="1" x14ac:dyDescent="0.2">
      <c r="AF4561" s="101"/>
      <c r="AG4561" s="101"/>
    </row>
    <row r="4562" spans="32:33" s="100" customFormat="1" x14ac:dyDescent="0.2">
      <c r="AF4562" s="101"/>
      <c r="AG4562" s="101"/>
    </row>
    <row r="4563" spans="32:33" s="100" customFormat="1" x14ac:dyDescent="0.2">
      <c r="AF4563" s="101"/>
      <c r="AG4563" s="101"/>
    </row>
    <row r="4564" spans="32:33" s="100" customFormat="1" x14ac:dyDescent="0.2">
      <c r="AF4564" s="101"/>
      <c r="AG4564" s="101"/>
    </row>
    <row r="4565" spans="32:33" s="100" customFormat="1" x14ac:dyDescent="0.2">
      <c r="AF4565" s="101"/>
      <c r="AG4565" s="101"/>
    </row>
    <row r="4566" spans="32:33" s="100" customFormat="1" x14ac:dyDescent="0.2">
      <c r="AF4566" s="101"/>
      <c r="AG4566" s="101"/>
    </row>
    <row r="4567" spans="32:33" s="100" customFormat="1" x14ac:dyDescent="0.2">
      <c r="AF4567" s="101"/>
      <c r="AG4567" s="101"/>
    </row>
    <row r="4568" spans="32:33" s="100" customFormat="1" x14ac:dyDescent="0.2">
      <c r="AF4568" s="101"/>
      <c r="AG4568" s="101"/>
    </row>
    <row r="4569" spans="32:33" s="100" customFormat="1" x14ac:dyDescent="0.2">
      <c r="AF4569" s="101"/>
      <c r="AG4569" s="101"/>
    </row>
    <row r="4570" spans="32:33" s="100" customFormat="1" x14ac:dyDescent="0.2">
      <c r="AF4570" s="101"/>
      <c r="AG4570" s="101"/>
    </row>
    <row r="4571" spans="32:33" s="100" customFormat="1" x14ac:dyDescent="0.2">
      <c r="AF4571" s="101"/>
      <c r="AG4571" s="101"/>
    </row>
    <row r="4572" spans="32:33" s="100" customFormat="1" x14ac:dyDescent="0.2">
      <c r="AF4572" s="101"/>
      <c r="AG4572" s="101"/>
    </row>
    <row r="4573" spans="32:33" s="100" customFormat="1" x14ac:dyDescent="0.2">
      <c r="AF4573" s="101"/>
      <c r="AG4573" s="101"/>
    </row>
    <row r="4574" spans="32:33" s="100" customFormat="1" x14ac:dyDescent="0.2">
      <c r="AF4574" s="101"/>
      <c r="AG4574" s="101"/>
    </row>
    <row r="4575" spans="32:33" s="100" customFormat="1" x14ac:dyDescent="0.2">
      <c r="AF4575" s="101"/>
      <c r="AG4575" s="101"/>
    </row>
    <row r="4576" spans="32:33" s="100" customFormat="1" x14ac:dyDescent="0.2">
      <c r="AF4576" s="101"/>
      <c r="AG4576" s="101"/>
    </row>
    <row r="4577" spans="32:33" s="100" customFormat="1" x14ac:dyDescent="0.2">
      <c r="AF4577" s="101"/>
      <c r="AG4577" s="101"/>
    </row>
    <row r="4578" spans="32:33" s="100" customFormat="1" x14ac:dyDescent="0.2">
      <c r="AF4578" s="101"/>
      <c r="AG4578" s="101"/>
    </row>
    <row r="4579" spans="32:33" s="100" customFormat="1" x14ac:dyDescent="0.2">
      <c r="AF4579" s="101"/>
      <c r="AG4579" s="101"/>
    </row>
    <row r="4580" spans="32:33" s="100" customFormat="1" x14ac:dyDescent="0.2">
      <c r="AF4580" s="101"/>
      <c r="AG4580" s="101"/>
    </row>
    <row r="4581" spans="32:33" s="100" customFormat="1" x14ac:dyDescent="0.2">
      <c r="AF4581" s="101"/>
      <c r="AG4581" s="101"/>
    </row>
    <row r="4582" spans="32:33" s="100" customFormat="1" x14ac:dyDescent="0.2">
      <c r="AF4582" s="101"/>
      <c r="AG4582" s="101"/>
    </row>
    <row r="4583" spans="32:33" s="100" customFormat="1" x14ac:dyDescent="0.2">
      <c r="AF4583" s="101"/>
      <c r="AG4583" s="101"/>
    </row>
    <row r="4584" spans="32:33" s="100" customFormat="1" x14ac:dyDescent="0.2">
      <c r="AF4584" s="101"/>
      <c r="AG4584" s="101"/>
    </row>
    <row r="4585" spans="32:33" s="100" customFormat="1" x14ac:dyDescent="0.2">
      <c r="AF4585" s="101"/>
      <c r="AG4585" s="101"/>
    </row>
    <row r="4586" spans="32:33" s="100" customFormat="1" x14ac:dyDescent="0.2">
      <c r="AF4586" s="101"/>
      <c r="AG4586" s="101"/>
    </row>
    <row r="4587" spans="32:33" s="100" customFormat="1" x14ac:dyDescent="0.2">
      <c r="AF4587" s="101"/>
      <c r="AG4587" s="101"/>
    </row>
    <row r="4588" spans="32:33" s="100" customFormat="1" x14ac:dyDescent="0.2">
      <c r="AF4588" s="101"/>
      <c r="AG4588" s="101"/>
    </row>
    <row r="4589" spans="32:33" s="100" customFormat="1" x14ac:dyDescent="0.2">
      <c r="AF4589" s="101"/>
      <c r="AG4589" s="101"/>
    </row>
    <row r="4590" spans="32:33" s="100" customFormat="1" x14ac:dyDescent="0.2">
      <c r="AF4590" s="101"/>
      <c r="AG4590" s="101"/>
    </row>
    <row r="4591" spans="32:33" s="100" customFormat="1" x14ac:dyDescent="0.2">
      <c r="AF4591" s="101"/>
      <c r="AG4591" s="101"/>
    </row>
    <row r="4592" spans="32:33" s="100" customFormat="1" x14ac:dyDescent="0.2">
      <c r="AF4592" s="101"/>
      <c r="AG4592" s="101"/>
    </row>
    <row r="4593" spans="32:33" s="100" customFormat="1" x14ac:dyDescent="0.2">
      <c r="AF4593" s="101"/>
      <c r="AG4593" s="101"/>
    </row>
    <row r="4594" spans="32:33" s="100" customFormat="1" x14ac:dyDescent="0.2">
      <c r="AF4594" s="101"/>
      <c r="AG4594" s="101"/>
    </row>
    <row r="4595" spans="32:33" s="100" customFormat="1" x14ac:dyDescent="0.2">
      <c r="AF4595" s="101"/>
      <c r="AG4595" s="101"/>
    </row>
    <row r="4596" spans="32:33" s="100" customFormat="1" x14ac:dyDescent="0.2">
      <c r="AF4596" s="101"/>
      <c r="AG4596" s="101"/>
    </row>
    <row r="4597" spans="32:33" s="100" customFormat="1" x14ac:dyDescent="0.2">
      <c r="AF4597" s="101"/>
      <c r="AG4597" s="101"/>
    </row>
    <row r="4598" spans="32:33" s="100" customFormat="1" x14ac:dyDescent="0.2">
      <c r="AF4598" s="101"/>
      <c r="AG4598" s="101"/>
    </row>
    <row r="4599" spans="32:33" s="100" customFormat="1" x14ac:dyDescent="0.2">
      <c r="AF4599" s="101"/>
      <c r="AG4599" s="101"/>
    </row>
    <row r="4600" spans="32:33" s="100" customFormat="1" x14ac:dyDescent="0.2">
      <c r="AF4600" s="101"/>
      <c r="AG4600" s="101"/>
    </row>
    <row r="4601" spans="32:33" s="100" customFormat="1" x14ac:dyDescent="0.2">
      <c r="AF4601" s="101"/>
      <c r="AG4601" s="101"/>
    </row>
    <row r="4602" spans="32:33" s="100" customFormat="1" x14ac:dyDescent="0.2">
      <c r="AF4602" s="101"/>
      <c r="AG4602" s="101"/>
    </row>
    <row r="4603" spans="32:33" s="100" customFormat="1" x14ac:dyDescent="0.2">
      <c r="AF4603" s="101"/>
      <c r="AG4603" s="101"/>
    </row>
    <row r="4604" spans="32:33" s="100" customFormat="1" x14ac:dyDescent="0.2">
      <c r="AF4604" s="101"/>
      <c r="AG4604" s="101"/>
    </row>
    <row r="4605" spans="32:33" s="100" customFormat="1" x14ac:dyDescent="0.2">
      <c r="AF4605" s="101"/>
      <c r="AG4605" s="101"/>
    </row>
    <row r="4606" spans="32:33" s="100" customFormat="1" x14ac:dyDescent="0.2">
      <c r="AF4606" s="101"/>
      <c r="AG4606" s="101"/>
    </row>
    <row r="4607" spans="32:33" s="100" customFormat="1" x14ac:dyDescent="0.2">
      <c r="AF4607" s="101"/>
      <c r="AG4607" s="101"/>
    </row>
    <row r="4608" spans="32:33" s="100" customFormat="1" x14ac:dyDescent="0.2">
      <c r="AF4608" s="101"/>
      <c r="AG4608" s="101"/>
    </row>
    <row r="4609" spans="32:33" s="100" customFormat="1" x14ac:dyDescent="0.2">
      <c r="AF4609" s="101"/>
      <c r="AG4609" s="101"/>
    </row>
    <row r="4610" spans="32:33" s="100" customFormat="1" x14ac:dyDescent="0.2">
      <c r="AF4610" s="101"/>
      <c r="AG4610" s="101"/>
    </row>
    <row r="4611" spans="32:33" s="100" customFormat="1" x14ac:dyDescent="0.2">
      <c r="AF4611" s="101"/>
      <c r="AG4611" s="101"/>
    </row>
    <row r="4612" spans="32:33" s="100" customFormat="1" x14ac:dyDescent="0.2">
      <c r="AF4612" s="101"/>
      <c r="AG4612" s="101"/>
    </row>
    <row r="4613" spans="32:33" s="100" customFormat="1" x14ac:dyDescent="0.2">
      <c r="AF4613" s="101"/>
      <c r="AG4613" s="101"/>
    </row>
    <row r="4614" spans="32:33" s="100" customFormat="1" x14ac:dyDescent="0.2">
      <c r="AF4614" s="101"/>
      <c r="AG4614" s="101"/>
    </row>
    <row r="4615" spans="32:33" s="100" customFormat="1" x14ac:dyDescent="0.2">
      <c r="AF4615" s="101"/>
      <c r="AG4615" s="101"/>
    </row>
    <row r="4616" spans="32:33" s="100" customFormat="1" x14ac:dyDescent="0.2">
      <c r="AF4616" s="101"/>
      <c r="AG4616" s="101"/>
    </row>
    <row r="4617" spans="32:33" s="100" customFormat="1" x14ac:dyDescent="0.2">
      <c r="AF4617" s="101"/>
      <c r="AG4617" s="101"/>
    </row>
    <row r="4618" spans="32:33" s="100" customFormat="1" x14ac:dyDescent="0.2">
      <c r="AF4618" s="101"/>
      <c r="AG4618" s="101"/>
    </row>
    <row r="4619" spans="32:33" s="100" customFormat="1" x14ac:dyDescent="0.2">
      <c r="AF4619" s="101"/>
      <c r="AG4619" s="101"/>
    </row>
    <row r="4620" spans="32:33" s="100" customFormat="1" x14ac:dyDescent="0.2">
      <c r="AF4620" s="101"/>
      <c r="AG4620" s="101"/>
    </row>
    <row r="4621" spans="32:33" s="100" customFormat="1" x14ac:dyDescent="0.2">
      <c r="AF4621" s="101"/>
      <c r="AG4621" s="101"/>
    </row>
    <row r="4622" spans="32:33" s="100" customFormat="1" x14ac:dyDescent="0.2">
      <c r="AF4622" s="101"/>
      <c r="AG4622" s="101"/>
    </row>
    <row r="4623" spans="32:33" s="100" customFormat="1" x14ac:dyDescent="0.2">
      <c r="AF4623" s="101"/>
      <c r="AG4623" s="101"/>
    </row>
    <row r="4624" spans="32:33" s="100" customFormat="1" x14ac:dyDescent="0.2">
      <c r="AF4624" s="101"/>
      <c r="AG4624" s="101"/>
    </row>
    <row r="4625" spans="32:33" s="100" customFormat="1" x14ac:dyDescent="0.2">
      <c r="AF4625" s="101"/>
      <c r="AG4625" s="101"/>
    </row>
    <row r="4626" spans="32:33" s="100" customFormat="1" x14ac:dyDescent="0.2">
      <c r="AF4626" s="101"/>
      <c r="AG4626" s="101"/>
    </row>
    <row r="4627" spans="32:33" s="100" customFormat="1" x14ac:dyDescent="0.2">
      <c r="AF4627" s="101"/>
      <c r="AG4627" s="101"/>
    </row>
    <row r="4628" spans="32:33" s="100" customFormat="1" x14ac:dyDescent="0.2">
      <c r="AF4628" s="101"/>
      <c r="AG4628" s="101"/>
    </row>
    <row r="4629" spans="32:33" s="100" customFormat="1" x14ac:dyDescent="0.2">
      <c r="AF4629" s="101"/>
      <c r="AG4629" s="101"/>
    </row>
    <row r="4630" spans="32:33" s="100" customFormat="1" x14ac:dyDescent="0.2">
      <c r="AF4630" s="101"/>
      <c r="AG4630" s="101"/>
    </row>
    <row r="4631" spans="32:33" s="100" customFormat="1" x14ac:dyDescent="0.2">
      <c r="AF4631" s="101"/>
      <c r="AG4631" s="101"/>
    </row>
    <row r="4632" spans="32:33" s="100" customFormat="1" x14ac:dyDescent="0.2">
      <c r="AF4632" s="101"/>
      <c r="AG4632" s="101"/>
    </row>
    <row r="4633" spans="32:33" s="100" customFormat="1" x14ac:dyDescent="0.2">
      <c r="AF4633" s="101"/>
      <c r="AG4633" s="101"/>
    </row>
    <row r="4634" spans="32:33" s="100" customFormat="1" x14ac:dyDescent="0.2">
      <c r="AF4634" s="101"/>
      <c r="AG4634" s="101"/>
    </row>
    <row r="4635" spans="32:33" s="100" customFormat="1" x14ac:dyDescent="0.2">
      <c r="AF4635" s="101"/>
      <c r="AG4635" s="101"/>
    </row>
    <row r="4636" spans="32:33" s="100" customFormat="1" x14ac:dyDescent="0.2">
      <c r="AF4636" s="101"/>
      <c r="AG4636" s="101"/>
    </row>
    <row r="4637" spans="32:33" s="100" customFormat="1" x14ac:dyDescent="0.2">
      <c r="AF4637" s="101"/>
      <c r="AG4637" s="101"/>
    </row>
    <row r="4638" spans="32:33" s="100" customFormat="1" x14ac:dyDescent="0.2">
      <c r="AF4638" s="101"/>
      <c r="AG4638" s="101"/>
    </row>
    <row r="4639" spans="32:33" s="100" customFormat="1" x14ac:dyDescent="0.2">
      <c r="AF4639" s="101"/>
      <c r="AG4639" s="101"/>
    </row>
    <row r="4640" spans="32:33" s="100" customFormat="1" x14ac:dyDescent="0.2">
      <c r="AF4640" s="101"/>
      <c r="AG4640" s="101"/>
    </row>
    <row r="4641" spans="32:33" s="100" customFormat="1" x14ac:dyDescent="0.2">
      <c r="AF4641" s="101"/>
      <c r="AG4641" s="101"/>
    </row>
    <row r="4642" spans="32:33" s="100" customFormat="1" x14ac:dyDescent="0.2">
      <c r="AF4642" s="101"/>
      <c r="AG4642" s="101"/>
    </row>
    <row r="4643" spans="32:33" s="100" customFormat="1" x14ac:dyDescent="0.2">
      <c r="AF4643" s="101"/>
      <c r="AG4643" s="101"/>
    </row>
    <row r="4644" spans="32:33" s="100" customFormat="1" x14ac:dyDescent="0.2">
      <c r="AF4644" s="101"/>
      <c r="AG4644" s="101"/>
    </row>
    <row r="4645" spans="32:33" s="100" customFormat="1" x14ac:dyDescent="0.2">
      <c r="AF4645" s="101"/>
      <c r="AG4645" s="101"/>
    </row>
    <row r="4646" spans="32:33" s="100" customFormat="1" x14ac:dyDescent="0.2">
      <c r="AF4646" s="101"/>
      <c r="AG4646" s="101"/>
    </row>
    <row r="4647" spans="32:33" s="100" customFormat="1" x14ac:dyDescent="0.2">
      <c r="AF4647" s="101"/>
      <c r="AG4647" s="101"/>
    </row>
    <row r="4648" spans="32:33" s="100" customFormat="1" x14ac:dyDescent="0.2">
      <c r="AF4648" s="101"/>
      <c r="AG4648" s="101"/>
    </row>
    <row r="4649" spans="32:33" s="100" customFormat="1" x14ac:dyDescent="0.2">
      <c r="AF4649" s="101"/>
      <c r="AG4649" s="101"/>
    </row>
    <row r="4650" spans="32:33" s="100" customFormat="1" x14ac:dyDescent="0.2">
      <c r="AF4650" s="101"/>
      <c r="AG4650" s="101"/>
    </row>
    <row r="4651" spans="32:33" s="100" customFormat="1" x14ac:dyDescent="0.2">
      <c r="AF4651" s="101"/>
      <c r="AG4651" s="101"/>
    </row>
    <row r="4652" spans="32:33" s="100" customFormat="1" x14ac:dyDescent="0.2">
      <c r="AF4652" s="101"/>
      <c r="AG4652" s="101"/>
    </row>
    <row r="4653" spans="32:33" s="100" customFormat="1" x14ac:dyDescent="0.2">
      <c r="AF4653" s="101"/>
      <c r="AG4653" s="101"/>
    </row>
    <row r="4654" spans="32:33" s="100" customFormat="1" x14ac:dyDescent="0.2">
      <c r="AF4654" s="101"/>
      <c r="AG4654" s="101"/>
    </row>
    <row r="4655" spans="32:33" s="100" customFormat="1" x14ac:dyDescent="0.2">
      <c r="AF4655" s="101"/>
      <c r="AG4655" s="101"/>
    </row>
    <row r="4656" spans="32:33" s="100" customFormat="1" x14ac:dyDescent="0.2">
      <c r="AF4656" s="101"/>
      <c r="AG4656" s="101"/>
    </row>
    <row r="4657" spans="32:33" s="100" customFormat="1" x14ac:dyDescent="0.2">
      <c r="AF4657" s="101"/>
      <c r="AG4657" s="101"/>
    </row>
    <row r="4658" spans="32:33" s="100" customFormat="1" x14ac:dyDescent="0.2">
      <c r="AF4658" s="101"/>
      <c r="AG4658" s="101"/>
    </row>
    <row r="4659" spans="32:33" s="100" customFormat="1" x14ac:dyDescent="0.2">
      <c r="AF4659" s="101"/>
      <c r="AG4659" s="101"/>
    </row>
    <row r="4660" spans="32:33" s="100" customFormat="1" x14ac:dyDescent="0.2">
      <c r="AF4660" s="101"/>
      <c r="AG4660" s="101"/>
    </row>
    <row r="4661" spans="32:33" s="100" customFormat="1" x14ac:dyDescent="0.2">
      <c r="AF4661" s="101"/>
      <c r="AG4661" s="101"/>
    </row>
    <row r="4662" spans="32:33" s="100" customFormat="1" x14ac:dyDescent="0.2">
      <c r="AF4662" s="101"/>
      <c r="AG4662" s="101"/>
    </row>
    <row r="4663" spans="32:33" s="100" customFormat="1" x14ac:dyDescent="0.2">
      <c r="AF4663" s="101"/>
      <c r="AG4663" s="101"/>
    </row>
    <row r="4664" spans="32:33" s="100" customFormat="1" x14ac:dyDescent="0.2">
      <c r="AF4664" s="101"/>
      <c r="AG4664" s="101"/>
    </row>
    <row r="4665" spans="32:33" s="100" customFormat="1" x14ac:dyDescent="0.2">
      <c r="AF4665" s="101"/>
      <c r="AG4665" s="101"/>
    </row>
    <row r="4666" spans="32:33" s="100" customFormat="1" x14ac:dyDescent="0.2">
      <c r="AF4666" s="101"/>
      <c r="AG4666" s="101"/>
    </row>
    <row r="4667" spans="32:33" s="100" customFormat="1" x14ac:dyDescent="0.2">
      <c r="AF4667" s="101"/>
      <c r="AG4667" s="101"/>
    </row>
    <row r="4668" spans="32:33" s="100" customFormat="1" x14ac:dyDescent="0.2">
      <c r="AF4668" s="101"/>
      <c r="AG4668" s="101"/>
    </row>
    <row r="4669" spans="32:33" s="100" customFormat="1" x14ac:dyDescent="0.2">
      <c r="AF4669" s="101"/>
      <c r="AG4669" s="101"/>
    </row>
    <row r="4670" spans="32:33" s="100" customFormat="1" x14ac:dyDescent="0.2">
      <c r="AF4670" s="101"/>
      <c r="AG4670" s="101"/>
    </row>
    <row r="4671" spans="32:33" s="100" customFormat="1" x14ac:dyDescent="0.2">
      <c r="AF4671" s="101"/>
      <c r="AG4671" s="101"/>
    </row>
    <row r="4672" spans="32:33" s="100" customFormat="1" x14ac:dyDescent="0.2">
      <c r="AF4672" s="101"/>
      <c r="AG4672" s="101"/>
    </row>
    <row r="4673" spans="32:33" s="100" customFormat="1" x14ac:dyDescent="0.2">
      <c r="AF4673" s="101"/>
      <c r="AG4673" s="101"/>
    </row>
    <row r="4674" spans="32:33" s="100" customFormat="1" x14ac:dyDescent="0.2">
      <c r="AF4674" s="101"/>
      <c r="AG4674" s="101"/>
    </row>
    <row r="4675" spans="32:33" s="100" customFormat="1" x14ac:dyDescent="0.2">
      <c r="AF4675" s="101"/>
      <c r="AG4675" s="101"/>
    </row>
    <row r="4676" spans="32:33" s="100" customFormat="1" x14ac:dyDescent="0.2">
      <c r="AF4676" s="101"/>
      <c r="AG4676" s="101"/>
    </row>
    <row r="4677" spans="32:33" s="100" customFormat="1" x14ac:dyDescent="0.2">
      <c r="AF4677" s="101"/>
      <c r="AG4677" s="101"/>
    </row>
    <row r="4678" spans="32:33" s="100" customFormat="1" x14ac:dyDescent="0.2">
      <c r="AF4678" s="101"/>
      <c r="AG4678" s="101"/>
    </row>
    <row r="4679" spans="32:33" s="100" customFormat="1" x14ac:dyDescent="0.2">
      <c r="AF4679" s="101"/>
      <c r="AG4679" s="101"/>
    </row>
    <row r="4680" spans="32:33" s="100" customFormat="1" x14ac:dyDescent="0.2">
      <c r="AF4680" s="101"/>
      <c r="AG4680" s="101"/>
    </row>
    <row r="4681" spans="32:33" s="100" customFormat="1" x14ac:dyDescent="0.2">
      <c r="AF4681" s="101"/>
      <c r="AG4681" s="101"/>
    </row>
    <row r="4682" spans="32:33" s="100" customFormat="1" x14ac:dyDescent="0.2">
      <c r="AF4682" s="101"/>
      <c r="AG4682" s="101"/>
    </row>
    <row r="4683" spans="32:33" s="100" customFormat="1" x14ac:dyDescent="0.2">
      <c r="AF4683" s="101"/>
      <c r="AG4683" s="101"/>
    </row>
    <row r="4684" spans="32:33" s="100" customFormat="1" x14ac:dyDescent="0.2">
      <c r="AF4684" s="101"/>
      <c r="AG4684" s="101"/>
    </row>
    <row r="4685" spans="32:33" s="100" customFormat="1" x14ac:dyDescent="0.2">
      <c r="AF4685" s="101"/>
      <c r="AG4685" s="101"/>
    </row>
    <row r="4686" spans="32:33" s="100" customFormat="1" x14ac:dyDescent="0.2">
      <c r="AF4686" s="101"/>
      <c r="AG4686" s="101"/>
    </row>
    <row r="4687" spans="32:33" s="100" customFormat="1" x14ac:dyDescent="0.2">
      <c r="AF4687" s="101"/>
      <c r="AG4687" s="101"/>
    </row>
    <row r="4688" spans="32:33" s="100" customFormat="1" x14ac:dyDescent="0.2">
      <c r="AF4688" s="101"/>
      <c r="AG4688" s="101"/>
    </row>
    <row r="4689" spans="32:33" s="100" customFormat="1" x14ac:dyDescent="0.2">
      <c r="AF4689" s="101"/>
      <c r="AG4689" s="101"/>
    </row>
    <row r="4690" spans="32:33" s="100" customFormat="1" x14ac:dyDescent="0.2">
      <c r="AF4690" s="101"/>
      <c r="AG4690" s="101"/>
    </row>
    <row r="4691" spans="32:33" s="100" customFormat="1" x14ac:dyDescent="0.2">
      <c r="AF4691" s="101"/>
      <c r="AG4691" s="101"/>
    </row>
    <row r="4692" spans="32:33" s="100" customFormat="1" x14ac:dyDescent="0.2">
      <c r="AF4692" s="101"/>
      <c r="AG4692" s="101"/>
    </row>
    <row r="4693" spans="32:33" s="100" customFormat="1" x14ac:dyDescent="0.2">
      <c r="AF4693" s="101"/>
      <c r="AG4693" s="101"/>
    </row>
    <row r="4694" spans="32:33" s="100" customFormat="1" x14ac:dyDescent="0.2">
      <c r="AF4694" s="101"/>
      <c r="AG4694" s="101"/>
    </row>
    <row r="4695" spans="32:33" s="100" customFormat="1" x14ac:dyDescent="0.2">
      <c r="AF4695" s="101"/>
      <c r="AG4695" s="101"/>
    </row>
    <row r="4696" spans="32:33" s="100" customFormat="1" x14ac:dyDescent="0.2">
      <c r="AF4696" s="101"/>
      <c r="AG4696" s="101"/>
    </row>
    <row r="4697" spans="32:33" s="100" customFormat="1" x14ac:dyDescent="0.2">
      <c r="AF4697" s="101"/>
      <c r="AG4697" s="101"/>
    </row>
    <row r="4698" spans="32:33" s="100" customFormat="1" x14ac:dyDescent="0.2">
      <c r="AF4698" s="101"/>
      <c r="AG4698" s="101"/>
    </row>
    <row r="4699" spans="32:33" s="100" customFormat="1" x14ac:dyDescent="0.2">
      <c r="AF4699" s="101"/>
      <c r="AG4699" s="101"/>
    </row>
    <row r="4700" spans="32:33" s="100" customFormat="1" x14ac:dyDescent="0.2">
      <c r="AF4700" s="101"/>
      <c r="AG4700" s="101"/>
    </row>
    <row r="4701" spans="32:33" s="100" customFormat="1" x14ac:dyDescent="0.2">
      <c r="AF4701" s="101"/>
      <c r="AG4701" s="101"/>
    </row>
    <row r="4702" spans="32:33" s="100" customFormat="1" x14ac:dyDescent="0.2">
      <c r="AF4702" s="101"/>
      <c r="AG4702" s="101"/>
    </row>
    <row r="4703" spans="32:33" s="100" customFormat="1" x14ac:dyDescent="0.2">
      <c r="AF4703" s="101"/>
      <c r="AG4703" s="101"/>
    </row>
    <row r="4704" spans="32:33" s="100" customFormat="1" x14ac:dyDescent="0.2">
      <c r="AF4704" s="101"/>
      <c r="AG4704" s="101"/>
    </row>
    <row r="4705" spans="32:33" s="100" customFormat="1" x14ac:dyDescent="0.2">
      <c r="AF4705" s="101"/>
      <c r="AG4705" s="101"/>
    </row>
    <row r="4706" spans="32:33" s="100" customFormat="1" x14ac:dyDescent="0.2">
      <c r="AF4706" s="101"/>
      <c r="AG4706" s="101"/>
    </row>
    <row r="4707" spans="32:33" s="100" customFormat="1" x14ac:dyDescent="0.2">
      <c r="AF4707" s="101"/>
      <c r="AG4707" s="101"/>
    </row>
    <row r="4708" spans="32:33" s="100" customFormat="1" x14ac:dyDescent="0.2">
      <c r="AF4708" s="101"/>
      <c r="AG4708" s="101"/>
    </row>
    <row r="4709" spans="32:33" s="100" customFormat="1" x14ac:dyDescent="0.2">
      <c r="AF4709" s="101"/>
      <c r="AG4709" s="101"/>
    </row>
    <row r="4710" spans="32:33" s="100" customFormat="1" x14ac:dyDescent="0.2">
      <c r="AF4710" s="101"/>
      <c r="AG4710" s="101"/>
    </row>
    <row r="4711" spans="32:33" s="100" customFormat="1" x14ac:dyDescent="0.2">
      <c r="AF4711" s="101"/>
      <c r="AG4711" s="101"/>
    </row>
    <row r="4712" spans="32:33" s="100" customFormat="1" x14ac:dyDescent="0.2">
      <c r="AF4712" s="101"/>
      <c r="AG4712" s="101"/>
    </row>
    <row r="4713" spans="32:33" s="100" customFormat="1" x14ac:dyDescent="0.2">
      <c r="AF4713" s="101"/>
      <c r="AG4713" s="101"/>
    </row>
    <row r="4714" spans="32:33" s="100" customFormat="1" x14ac:dyDescent="0.2">
      <c r="AF4714" s="101"/>
      <c r="AG4714" s="101"/>
    </row>
    <row r="4715" spans="32:33" s="100" customFormat="1" x14ac:dyDescent="0.2">
      <c r="AF4715" s="101"/>
      <c r="AG4715" s="101"/>
    </row>
    <row r="4716" spans="32:33" s="100" customFormat="1" x14ac:dyDescent="0.2">
      <c r="AF4716" s="101"/>
      <c r="AG4716" s="101"/>
    </row>
    <row r="4717" spans="32:33" s="100" customFormat="1" x14ac:dyDescent="0.2">
      <c r="AF4717" s="101"/>
      <c r="AG4717" s="101"/>
    </row>
    <row r="4718" spans="32:33" s="100" customFormat="1" x14ac:dyDescent="0.2">
      <c r="AF4718" s="101"/>
      <c r="AG4718" s="101"/>
    </row>
    <row r="4719" spans="32:33" s="100" customFormat="1" x14ac:dyDescent="0.2">
      <c r="AF4719" s="101"/>
      <c r="AG4719" s="101"/>
    </row>
    <row r="4720" spans="32:33" s="100" customFormat="1" x14ac:dyDescent="0.2">
      <c r="AF4720" s="101"/>
      <c r="AG4720" s="101"/>
    </row>
    <row r="4721" spans="32:33" s="100" customFormat="1" x14ac:dyDescent="0.2">
      <c r="AF4721" s="101"/>
      <c r="AG4721" s="101"/>
    </row>
    <row r="4722" spans="32:33" s="100" customFormat="1" x14ac:dyDescent="0.2">
      <c r="AF4722" s="101"/>
      <c r="AG4722" s="101"/>
    </row>
    <row r="4723" spans="32:33" s="100" customFormat="1" x14ac:dyDescent="0.2">
      <c r="AF4723" s="101"/>
      <c r="AG4723" s="101"/>
    </row>
    <row r="4724" spans="32:33" s="100" customFormat="1" x14ac:dyDescent="0.2">
      <c r="AF4724" s="101"/>
      <c r="AG4724" s="101"/>
    </row>
    <row r="4725" spans="32:33" s="100" customFormat="1" x14ac:dyDescent="0.2">
      <c r="AF4725" s="101"/>
      <c r="AG4725" s="101"/>
    </row>
    <row r="4726" spans="32:33" s="100" customFormat="1" x14ac:dyDescent="0.2">
      <c r="AF4726" s="101"/>
      <c r="AG4726" s="101"/>
    </row>
    <row r="4727" spans="32:33" s="100" customFormat="1" x14ac:dyDescent="0.2">
      <c r="AF4727" s="101"/>
      <c r="AG4727" s="101"/>
    </row>
    <row r="4728" spans="32:33" s="100" customFormat="1" x14ac:dyDescent="0.2">
      <c r="AF4728" s="101"/>
      <c r="AG4728" s="101"/>
    </row>
    <row r="4729" spans="32:33" s="100" customFormat="1" x14ac:dyDescent="0.2">
      <c r="AF4729" s="101"/>
      <c r="AG4729" s="101"/>
    </row>
    <row r="4730" spans="32:33" s="100" customFormat="1" x14ac:dyDescent="0.2">
      <c r="AF4730" s="101"/>
      <c r="AG4730" s="101"/>
    </row>
    <row r="4731" spans="32:33" s="100" customFormat="1" x14ac:dyDescent="0.2">
      <c r="AF4731" s="101"/>
      <c r="AG4731" s="101"/>
    </row>
    <row r="4732" spans="32:33" s="100" customFormat="1" x14ac:dyDescent="0.2">
      <c r="AF4732" s="101"/>
      <c r="AG4732" s="101"/>
    </row>
    <row r="4733" spans="32:33" s="100" customFormat="1" x14ac:dyDescent="0.2">
      <c r="AF4733" s="101"/>
      <c r="AG4733" s="101"/>
    </row>
    <row r="4734" spans="32:33" s="100" customFormat="1" x14ac:dyDescent="0.2">
      <c r="AF4734" s="101"/>
      <c r="AG4734" s="101"/>
    </row>
    <row r="4735" spans="32:33" s="100" customFormat="1" x14ac:dyDescent="0.2">
      <c r="AF4735" s="101"/>
      <c r="AG4735" s="101"/>
    </row>
    <row r="4736" spans="32:33" s="100" customFormat="1" x14ac:dyDescent="0.2">
      <c r="AF4736" s="101"/>
      <c r="AG4736" s="101"/>
    </row>
    <row r="4737" spans="32:33" s="100" customFormat="1" x14ac:dyDescent="0.2">
      <c r="AF4737" s="101"/>
      <c r="AG4737" s="101"/>
    </row>
    <row r="4738" spans="32:33" s="100" customFormat="1" x14ac:dyDescent="0.2">
      <c r="AF4738" s="101"/>
      <c r="AG4738" s="101"/>
    </row>
    <row r="4739" spans="32:33" s="100" customFormat="1" x14ac:dyDescent="0.2">
      <c r="AF4739" s="101"/>
      <c r="AG4739" s="101"/>
    </row>
    <row r="4740" spans="32:33" s="100" customFormat="1" x14ac:dyDescent="0.2">
      <c r="AF4740" s="101"/>
      <c r="AG4740" s="101"/>
    </row>
    <row r="4741" spans="32:33" s="100" customFormat="1" x14ac:dyDescent="0.2">
      <c r="AF4741" s="101"/>
      <c r="AG4741" s="101"/>
    </row>
    <row r="4742" spans="32:33" s="100" customFormat="1" x14ac:dyDescent="0.2">
      <c r="AF4742" s="101"/>
      <c r="AG4742" s="101"/>
    </row>
    <row r="4743" spans="32:33" s="100" customFormat="1" x14ac:dyDescent="0.2">
      <c r="AF4743" s="101"/>
      <c r="AG4743" s="101"/>
    </row>
    <row r="4744" spans="32:33" s="100" customFormat="1" x14ac:dyDescent="0.2">
      <c r="AF4744" s="101"/>
      <c r="AG4744" s="101"/>
    </row>
    <row r="4745" spans="32:33" s="100" customFormat="1" x14ac:dyDescent="0.2">
      <c r="AF4745" s="101"/>
      <c r="AG4745" s="101"/>
    </row>
    <row r="4746" spans="32:33" s="100" customFormat="1" x14ac:dyDescent="0.2">
      <c r="AF4746" s="101"/>
      <c r="AG4746" s="101"/>
    </row>
    <row r="4747" spans="32:33" s="100" customFormat="1" x14ac:dyDescent="0.2">
      <c r="AF4747" s="101"/>
      <c r="AG4747" s="101"/>
    </row>
    <row r="4748" spans="32:33" s="100" customFormat="1" x14ac:dyDescent="0.2">
      <c r="AF4748" s="101"/>
      <c r="AG4748" s="101"/>
    </row>
    <row r="4749" spans="32:33" s="100" customFormat="1" x14ac:dyDescent="0.2">
      <c r="AF4749" s="101"/>
      <c r="AG4749" s="101"/>
    </row>
    <row r="4750" spans="32:33" s="100" customFormat="1" x14ac:dyDescent="0.2">
      <c r="AF4750" s="101"/>
      <c r="AG4750" s="101"/>
    </row>
    <row r="4751" spans="32:33" s="100" customFormat="1" x14ac:dyDescent="0.2">
      <c r="AF4751" s="101"/>
      <c r="AG4751" s="101"/>
    </row>
    <row r="4752" spans="32:33" s="100" customFormat="1" x14ac:dyDescent="0.2">
      <c r="AF4752" s="101"/>
      <c r="AG4752" s="101"/>
    </row>
    <row r="4753" spans="32:33" s="100" customFormat="1" x14ac:dyDescent="0.2">
      <c r="AF4753" s="101"/>
      <c r="AG4753" s="101"/>
    </row>
    <row r="4754" spans="32:33" s="100" customFormat="1" x14ac:dyDescent="0.2">
      <c r="AF4754" s="101"/>
      <c r="AG4754" s="101"/>
    </row>
    <row r="4755" spans="32:33" s="100" customFormat="1" x14ac:dyDescent="0.2">
      <c r="AF4755" s="101"/>
      <c r="AG4755" s="101"/>
    </row>
    <row r="4756" spans="32:33" s="100" customFormat="1" x14ac:dyDescent="0.2">
      <c r="AF4756" s="101"/>
      <c r="AG4756" s="101"/>
    </row>
    <row r="4757" spans="32:33" s="100" customFormat="1" x14ac:dyDescent="0.2">
      <c r="AF4757" s="101"/>
      <c r="AG4757" s="101"/>
    </row>
    <row r="4758" spans="32:33" s="100" customFormat="1" x14ac:dyDescent="0.2">
      <c r="AF4758" s="101"/>
      <c r="AG4758" s="101"/>
    </row>
    <row r="4759" spans="32:33" s="100" customFormat="1" x14ac:dyDescent="0.2">
      <c r="AF4759" s="101"/>
      <c r="AG4759" s="101"/>
    </row>
    <row r="4760" spans="32:33" s="100" customFormat="1" x14ac:dyDescent="0.2">
      <c r="AF4760" s="101"/>
      <c r="AG4760" s="101"/>
    </row>
    <row r="4761" spans="32:33" s="100" customFormat="1" x14ac:dyDescent="0.2">
      <c r="AF4761" s="101"/>
      <c r="AG4761" s="101"/>
    </row>
    <row r="4762" spans="32:33" s="100" customFormat="1" x14ac:dyDescent="0.2">
      <c r="AF4762" s="101"/>
      <c r="AG4762" s="101"/>
    </row>
    <row r="4763" spans="32:33" s="100" customFormat="1" x14ac:dyDescent="0.2">
      <c r="AF4763" s="101"/>
      <c r="AG4763" s="101"/>
    </row>
    <row r="4764" spans="32:33" s="100" customFormat="1" x14ac:dyDescent="0.2">
      <c r="AF4764" s="101"/>
      <c r="AG4764" s="101"/>
    </row>
    <row r="4765" spans="32:33" s="100" customFormat="1" x14ac:dyDescent="0.2">
      <c r="AF4765" s="101"/>
      <c r="AG4765" s="101"/>
    </row>
    <row r="4766" spans="32:33" s="100" customFormat="1" x14ac:dyDescent="0.2">
      <c r="AF4766" s="101"/>
      <c r="AG4766" s="101"/>
    </row>
    <row r="4767" spans="32:33" s="100" customFormat="1" x14ac:dyDescent="0.2">
      <c r="AF4767" s="101"/>
      <c r="AG4767" s="101"/>
    </row>
    <row r="4768" spans="32:33" s="100" customFormat="1" x14ac:dyDescent="0.2">
      <c r="AF4768" s="101"/>
      <c r="AG4768" s="101"/>
    </row>
    <row r="4769" spans="32:33" s="100" customFormat="1" x14ac:dyDescent="0.2">
      <c r="AF4769" s="101"/>
      <c r="AG4769" s="101"/>
    </row>
    <row r="4770" spans="32:33" s="100" customFormat="1" x14ac:dyDescent="0.2">
      <c r="AF4770" s="101"/>
      <c r="AG4770" s="101"/>
    </row>
    <row r="4771" spans="32:33" s="100" customFormat="1" x14ac:dyDescent="0.2">
      <c r="AF4771" s="101"/>
      <c r="AG4771" s="101"/>
    </row>
    <row r="4772" spans="32:33" s="100" customFormat="1" x14ac:dyDescent="0.2">
      <c r="AF4772" s="101"/>
      <c r="AG4772" s="101"/>
    </row>
    <row r="4773" spans="32:33" s="100" customFormat="1" x14ac:dyDescent="0.2">
      <c r="AF4773" s="101"/>
      <c r="AG4773" s="101"/>
    </row>
    <row r="4774" spans="32:33" s="100" customFormat="1" x14ac:dyDescent="0.2">
      <c r="AF4774" s="101"/>
      <c r="AG4774" s="101"/>
    </row>
    <row r="4775" spans="32:33" s="100" customFormat="1" x14ac:dyDescent="0.2">
      <c r="AF4775" s="101"/>
      <c r="AG4775" s="101"/>
    </row>
    <row r="4776" spans="32:33" s="100" customFormat="1" x14ac:dyDescent="0.2">
      <c r="AF4776" s="101"/>
      <c r="AG4776" s="101"/>
    </row>
    <row r="4777" spans="32:33" s="100" customFormat="1" x14ac:dyDescent="0.2">
      <c r="AF4777" s="101"/>
      <c r="AG4777" s="101"/>
    </row>
    <row r="4778" spans="32:33" s="100" customFormat="1" x14ac:dyDescent="0.2">
      <c r="AF4778" s="101"/>
      <c r="AG4778" s="101"/>
    </row>
    <row r="4779" spans="32:33" s="100" customFormat="1" x14ac:dyDescent="0.2">
      <c r="AF4779" s="101"/>
      <c r="AG4779" s="101"/>
    </row>
    <row r="4780" spans="32:33" s="100" customFormat="1" x14ac:dyDescent="0.2">
      <c r="AF4780" s="101"/>
      <c r="AG4780" s="101"/>
    </row>
    <row r="4781" spans="32:33" s="100" customFormat="1" x14ac:dyDescent="0.2">
      <c r="AF4781" s="101"/>
      <c r="AG4781" s="101"/>
    </row>
    <row r="4782" spans="32:33" s="100" customFormat="1" x14ac:dyDescent="0.2">
      <c r="AF4782" s="101"/>
      <c r="AG4782" s="101"/>
    </row>
    <row r="4783" spans="32:33" s="100" customFormat="1" x14ac:dyDescent="0.2">
      <c r="AF4783" s="101"/>
      <c r="AG4783" s="101"/>
    </row>
    <row r="4784" spans="32:33" s="100" customFormat="1" x14ac:dyDescent="0.2">
      <c r="AF4784" s="101"/>
      <c r="AG4784" s="101"/>
    </row>
    <row r="4785" spans="32:33" s="100" customFormat="1" x14ac:dyDescent="0.2">
      <c r="AF4785" s="101"/>
      <c r="AG4785" s="101"/>
    </row>
    <row r="4786" spans="32:33" s="100" customFormat="1" x14ac:dyDescent="0.2">
      <c r="AF4786" s="101"/>
      <c r="AG4786" s="101"/>
    </row>
    <row r="4787" spans="32:33" s="100" customFormat="1" x14ac:dyDescent="0.2">
      <c r="AF4787" s="101"/>
      <c r="AG4787" s="101"/>
    </row>
    <row r="4788" spans="32:33" s="100" customFormat="1" x14ac:dyDescent="0.2">
      <c r="AF4788" s="101"/>
      <c r="AG4788" s="101"/>
    </row>
    <row r="4789" spans="32:33" s="100" customFormat="1" x14ac:dyDescent="0.2">
      <c r="AF4789" s="101"/>
      <c r="AG4789" s="101"/>
    </row>
    <row r="4790" spans="32:33" s="100" customFormat="1" x14ac:dyDescent="0.2">
      <c r="AF4790" s="101"/>
      <c r="AG4790" s="101"/>
    </row>
    <row r="4791" spans="32:33" s="100" customFormat="1" x14ac:dyDescent="0.2">
      <c r="AF4791" s="101"/>
      <c r="AG4791" s="101"/>
    </row>
    <row r="4792" spans="32:33" s="100" customFormat="1" x14ac:dyDescent="0.2">
      <c r="AF4792" s="101"/>
      <c r="AG4792" s="101"/>
    </row>
    <row r="4793" spans="32:33" s="100" customFormat="1" x14ac:dyDescent="0.2">
      <c r="AF4793" s="101"/>
      <c r="AG4793" s="101"/>
    </row>
    <row r="4794" spans="32:33" s="100" customFormat="1" x14ac:dyDescent="0.2">
      <c r="AF4794" s="101"/>
      <c r="AG4794" s="101"/>
    </row>
    <row r="4795" spans="32:33" s="100" customFormat="1" x14ac:dyDescent="0.2">
      <c r="AF4795" s="101"/>
      <c r="AG4795" s="101"/>
    </row>
    <row r="4796" spans="32:33" s="100" customFormat="1" x14ac:dyDescent="0.2">
      <c r="AF4796" s="101"/>
      <c r="AG4796" s="101"/>
    </row>
    <row r="4797" spans="32:33" s="100" customFormat="1" x14ac:dyDescent="0.2">
      <c r="AF4797" s="101"/>
      <c r="AG4797" s="101"/>
    </row>
    <row r="4798" spans="32:33" s="100" customFormat="1" x14ac:dyDescent="0.2">
      <c r="AF4798" s="101"/>
      <c r="AG4798" s="101"/>
    </row>
    <row r="4799" spans="32:33" s="100" customFormat="1" x14ac:dyDescent="0.2">
      <c r="AF4799" s="101"/>
      <c r="AG4799" s="101"/>
    </row>
    <row r="4800" spans="32:33" s="100" customFormat="1" x14ac:dyDescent="0.2">
      <c r="AF4800" s="101"/>
      <c r="AG4800" s="101"/>
    </row>
    <row r="4801" spans="32:33" s="100" customFormat="1" x14ac:dyDescent="0.2">
      <c r="AF4801" s="101"/>
      <c r="AG4801" s="101"/>
    </row>
    <row r="4802" spans="32:33" s="100" customFormat="1" x14ac:dyDescent="0.2">
      <c r="AF4802" s="101"/>
      <c r="AG4802" s="101"/>
    </row>
    <row r="4803" spans="32:33" s="100" customFormat="1" x14ac:dyDescent="0.2">
      <c r="AF4803" s="101"/>
      <c r="AG4803" s="101"/>
    </row>
    <row r="4804" spans="32:33" s="100" customFormat="1" x14ac:dyDescent="0.2">
      <c r="AF4804" s="101"/>
      <c r="AG4804" s="101"/>
    </row>
    <row r="4805" spans="32:33" s="100" customFormat="1" x14ac:dyDescent="0.2">
      <c r="AF4805" s="101"/>
      <c r="AG4805" s="101"/>
    </row>
    <row r="4806" spans="32:33" s="100" customFormat="1" x14ac:dyDescent="0.2">
      <c r="AF4806" s="101"/>
      <c r="AG4806" s="101"/>
    </row>
    <row r="4807" spans="32:33" s="100" customFormat="1" x14ac:dyDescent="0.2">
      <c r="AF4807" s="101"/>
      <c r="AG4807" s="101"/>
    </row>
    <row r="4808" spans="32:33" s="100" customFormat="1" x14ac:dyDescent="0.2">
      <c r="AF4808" s="101"/>
      <c r="AG4808" s="101"/>
    </row>
    <row r="4809" spans="32:33" s="100" customFormat="1" x14ac:dyDescent="0.2">
      <c r="AF4809" s="101"/>
      <c r="AG4809" s="101"/>
    </row>
    <row r="4810" spans="32:33" s="100" customFormat="1" x14ac:dyDescent="0.2">
      <c r="AF4810" s="101"/>
      <c r="AG4810" s="101"/>
    </row>
    <row r="4811" spans="32:33" s="100" customFormat="1" x14ac:dyDescent="0.2">
      <c r="AF4811" s="101"/>
      <c r="AG4811" s="101"/>
    </row>
    <row r="4812" spans="32:33" s="100" customFormat="1" x14ac:dyDescent="0.2">
      <c r="AF4812" s="101"/>
      <c r="AG4812" s="101"/>
    </row>
    <row r="4813" spans="32:33" s="100" customFormat="1" x14ac:dyDescent="0.2">
      <c r="AF4813" s="101"/>
      <c r="AG4813" s="101"/>
    </row>
    <row r="4814" spans="32:33" s="100" customFormat="1" x14ac:dyDescent="0.2">
      <c r="AF4814" s="101"/>
      <c r="AG4814" s="101"/>
    </row>
    <row r="4815" spans="32:33" s="100" customFormat="1" x14ac:dyDescent="0.2">
      <c r="AF4815" s="101"/>
      <c r="AG4815" s="101"/>
    </row>
    <row r="4816" spans="32:33" s="100" customFormat="1" x14ac:dyDescent="0.2">
      <c r="AF4816" s="101"/>
      <c r="AG4816" s="101"/>
    </row>
    <row r="4817" spans="32:33" s="100" customFormat="1" x14ac:dyDescent="0.2">
      <c r="AF4817" s="101"/>
      <c r="AG4817" s="101"/>
    </row>
    <row r="4818" spans="32:33" s="100" customFormat="1" x14ac:dyDescent="0.2">
      <c r="AF4818" s="101"/>
      <c r="AG4818" s="101"/>
    </row>
    <row r="4819" spans="32:33" s="100" customFormat="1" x14ac:dyDescent="0.2">
      <c r="AF4819" s="101"/>
      <c r="AG4819" s="101"/>
    </row>
    <row r="4820" spans="32:33" s="100" customFormat="1" x14ac:dyDescent="0.2">
      <c r="AF4820" s="101"/>
      <c r="AG4820" s="101"/>
    </row>
    <row r="4821" spans="32:33" s="100" customFormat="1" x14ac:dyDescent="0.2">
      <c r="AF4821" s="101"/>
      <c r="AG4821" s="101"/>
    </row>
    <row r="4822" spans="32:33" s="100" customFormat="1" x14ac:dyDescent="0.2">
      <c r="AF4822" s="101"/>
      <c r="AG4822" s="101"/>
    </row>
    <row r="4823" spans="32:33" s="100" customFormat="1" x14ac:dyDescent="0.2">
      <c r="AF4823" s="101"/>
      <c r="AG4823" s="101"/>
    </row>
    <row r="4824" spans="32:33" s="100" customFormat="1" x14ac:dyDescent="0.2">
      <c r="AF4824" s="101"/>
      <c r="AG4824" s="101"/>
    </row>
    <row r="4825" spans="32:33" s="100" customFormat="1" x14ac:dyDescent="0.2">
      <c r="AF4825" s="101"/>
      <c r="AG4825" s="101"/>
    </row>
    <row r="4826" spans="32:33" s="100" customFormat="1" x14ac:dyDescent="0.2">
      <c r="AF4826" s="101"/>
      <c r="AG4826" s="101"/>
    </row>
    <row r="4827" spans="32:33" s="100" customFormat="1" x14ac:dyDescent="0.2">
      <c r="AF4827" s="101"/>
      <c r="AG4827" s="101"/>
    </row>
    <row r="4828" spans="32:33" s="100" customFormat="1" x14ac:dyDescent="0.2">
      <c r="AF4828" s="101"/>
      <c r="AG4828" s="101"/>
    </row>
    <row r="4829" spans="32:33" s="100" customFormat="1" x14ac:dyDescent="0.2">
      <c r="AF4829" s="101"/>
      <c r="AG4829" s="101"/>
    </row>
    <row r="4830" spans="32:33" s="100" customFormat="1" x14ac:dyDescent="0.2">
      <c r="AF4830" s="101"/>
      <c r="AG4830" s="101"/>
    </row>
    <row r="4831" spans="32:33" s="100" customFormat="1" x14ac:dyDescent="0.2">
      <c r="AF4831" s="101"/>
      <c r="AG4831" s="101"/>
    </row>
    <row r="4832" spans="32:33" s="100" customFormat="1" x14ac:dyDescent="0.2">
      <c r="AF4832" s="101"/>
      <c r="AG4832" s="101"/>
    </row>
    <row r="4833" spans="32:33" s="100" customFormat="1" x14ac:dyDescent="0.2">
      <c r="AF4833" s="101"/>
      <c r="AG4833" s="101"/>
    </row>
    <row r="4834" spans="32:33" s="100" customFormat="1" x14ac:dyDescent="0.2">
      <c r="AF4834" s="101"/>
      <c r="AG4834" s="101"/>
    </row>
    <row r="4835" spans="32:33" s="100" customFormat="1" x14ac:dyDescent="0.2">
      <c r="AF4835" s="101"/>
      <c r="AG4835" s="101"/>
    </row>
    <row r="4836" spans="32:33" s="100" customFormat="1" x14ac:dyDescent="0.2">
      <c r="AF4836" s="101"/>
      <c r="AG4836" s="101"/>
    </row>
    <row r="4837" spans="32:33" s="100" customFormat="1" x14ac:dyDescent="0.2">
      <c r="AF4837" s="101"/>
      <c r="AG4837" s="101"/>
    </row>
    <row r="4838" spans="32:33" s="100" customFormat="1" x14ac:dyDescent="0.2">
      <c r="AF4838" s="101"/>
      <c r="AG4838" s="101"/>
    </row>
    <row r="4839" spans="32:33" s="100" customFormat="1" x14ac:dyDescent="0.2">
      <c r="AF4839" s="101"/>
      <c r="AG4839" s="101"/>
    </row>
    <row r="4840" spans="32:33" s="100" customFormat="1" x14ac:dyDescent="0.2">
      <c r="AF4840" s="101"/>
      <c r="AG4840" s="101"/>
    </row>
    <row r="4841" spans="32:33" s="100" customFormat="1" x14ac:dyDescent="0.2">
      <c r="AF4841" s="101"/>
      <c r="AG4841" s="101"/>
    </row>
    <row r="4842" spans="32:33" s="100" customFormat="1" x14ac:dyDescent="0.2">
      <c r="AF4842" s="101"/>
      <c r="AG4842" s="101"/>
    </row>
    <row r="4843" spans="32:33" s="100" customFormat="1" x14ac:dyDescent="0.2">
      <c r="AF4843" s="101"/>
      <c r="AG4843" s="101"/>
    </row>
    <row r="4844" spans="32:33" s="100" customFormat="1" x14ac:dyDescent="0.2">
      <c r="AF4844" s="101"/>
      <c r="AG4844" s="101"/>
    </row>
    <row r="4845" spans="32:33" s="100" customFormat="1" x14ac:dyDescent="0.2">
      <c r="AF4845" s="101"/>
      <c r="AG4845" s="101"/>
    </row>
    <row r="4846" spans="32:33" s="100" customFormat="1" x14ac:dyDescent="0.2">
      <c r="AF4846" s="101"/>
      <c r="AG4846" s="101"/>
    </row>
    <row r="4847" spans="32:33" s="100" customFormat="1" x14ac:dyDescent="0.2">
      <c r="AF4847" s="101"/>
      <c r="AG4847" s="101"/>
    </row>
    <row r="4848" spans="32:33" s="100" customFormat="1" x14ac:dyDescent="0.2">
      <c r="AF4848" s="101"/>
      <c r="AG4848" s="101"/>
    </row>
    <row r="4849" spans="32:33" s="100" customFormat="1" x14ac:dyDescent="0.2">
      <c r="AF4849" s="101"/>
      <c r="AG4849" s="101"/>
    </row>
    <row r="4850" spans="32:33" s="100" customFormat="1" x14ac:dyDescent="0.2">
      <c r="AF4850" s="101"/>
      <c r="AG4850" s="101"/>
    </row>
    <row r="4851" spans="32:33" s="100" customFormat="1" x14ac:dyDescent="0.2">
      <c r="AF4851" s="101"/>
      <c r="AG4851" s="101"/>
    </row>
    <row r="4852" spans="32:33" s="100" customFormat="1" x14ac:dyDescent="0.2">
      <c r="AF4852" s="101"/>
      <c r="AG4852" s="101"/>
    </row>
    <row r="4853" spans="32:33" s="100" customFormat="1" x14ac:dyDescent="0.2">
      <c r="AF4853" s="101"/>
      <c r="AG4853" s="101"/>
    </row>
    <row r="4854" spans="32:33" s="100" customFormat="1" x14ac:dyDescent="0.2">
      <c r="AF4854" s="101"/>
      <c r="AG4854" s="101"/>
    </row>
    <row r="4855" spans="32:33" s="100" customFormat="1" x14ac:dyDescent="0.2">
      <c r="AF4855" s="101"/>
      <c r="AG4855" s="101"/>
    </row>
    <row r="4856" spans="32:33" s="100" customFormat="1" x14ac:dyDescent="0.2">
      <c r="AF4856" s="101"/>
      <c r="AG4856" s="101"/>
    </row>
    <row r="4857" spans="32:33" s="100" customFormat="1" x14ac:dyDescent="0.2">
      <c r="AF4857" s="101"/>
      <c r="AG4857" s="101"/>
    </row>
    <row r="4858" spans="32:33" s="100" customFormat="1" x14ac:dyDescent="0.2">
      <c r="AF4858" s="101"/>
      <c r="AG4858" s="101"/>
    </row>
    <row r="4859" spans="32:33" s="100" customFormat="1" x14ac:dyDescent="0.2">
      <c r="AF4859" s="101"/>
      <c r="AG4859" s="101"/>
    </row>
    <row r="4860" spans="32:33" s="100" customFormat="1" x14ac:dyDescent="0.2">
      <c r="AF4860" s="101"/>
      <c r="AG4860" s="101"/>
    </row>
    <row r="4861" spans="32:33" s="100" customFormat="1" x14ac:dyDescent="0.2">
      <c r="AF4861" s="101"/>
      <c r="AG4861" s="101"/>
    </row>
    <row r="4862" spans="32:33" s="100" customFormat="1" x14ac:dyDescent="0.2">
      <c r="AF4862" s="101"/>
      <c r="AG4862" s="101"/>
    </row>
    <row r="4863" spans="32:33" s="100" customFormat="1" x14ac:dyDescent="0.2">
      <c r="AF4863" s="101"/>
      <c r="AG4863" s="101"/>
    </row>
    <row r="4864" spans="32:33" s="100" customFormat="1" x14ac:dyDescent="0.2">
      <c r="AF4864" s="101"/>
      <c r="AG4864" s="101"/>
    </row>
    <row r="4865" spans="32:33" s="100" customFormat="1" x14ac:dyDescent="0.2">
      <c r="AF4865" s="101"/>
      <c r="AG4865" s="101"/>
    </row>
    <row r="4866" spans="32:33" s="100" customFormat="1" x14ac:dyDescent="0.2">
      <c r="AF4866" s="101"/>
      <c r="AG4866" s="101"/>
    </row>
    <row r="4867" spans="32:33" s="100" customFormat="1" x14ac:dyDescent="0.2">
      <c r="AF4867" s="101"/>
      <c r="AG4867" s="101"/>
    </row>
    <row r="4868" spans="32:33" s="100" customFormat="1" x14ac:dyDescent="0.2">
      <c r="AF4868" s="101"/>
      <c r="AG4868" s="101"/>
    </row>
    <row r="4869" spans="32:33" s="100" customFormat="1" x14ac:dyDescent="0.2">
      <c r="AF4869" s="101"/>
      <c r="AG4869" s="101"/>
    </row>
    <row r="4870" spans="32:33" s="100" customFormat="1" x14ac:dyDescent="0.2">
      <c r="AF4870" s="101"/>
      <c r="AG4870" s="101"/>
    </row>
    <row r="4871" spans="32:33" s="100" customFormat="1" x14ac:dyDescent="0.2">
      <c r="AF4871" s="101"/>
      <c r="AG4871" s="101"/>
    </row>
    <row r="4872" spans="32:33" s="100" customFormat="1" x14ac:dyDescent="0.2">
      <c r="AF4872" s="101"/>
      <c r="AG4872" s="101"/>
    </row>
    <row r="4873" spans="32:33" s="100" customFormat="1" x14ac:dyDescent="0.2">
      <c r="AF4873" s="101"/>
      <c r="AG4873" s="101"/>
    </row>
    <row r="4874" spans="32:33" s="100" customFormat="1" x14ac:dyDescent="0.2">
      <c r="AF4874" s="101"/>
      <c r="AG4874" s="101"/>
    </row>
    <row r="4875" spans="32:33" s="100" customFormat="1" x14ac:dyDescent="0.2">
      <c r="AF4875" s="101"/>
      <c r="AG4875" s="101"/>
    </row>
    <row r="4876" spans="32:33" s="100" customFormat="1" x14ac:dyDescent="0.2">
      <c r="AF4876" s="101"/>
      <c r="AG4876" s="101"/>
    </row>
    <row r="4877" spans="32:33" s="100" customFormat="1" x14ac:dyDescent="0.2">
      <c r="AF4877" s="101"/>
      <c r="AG4877" s="101"/>
    </row>
    <row r="4878" spans="32:33" s="100" customFormat="1" x14ac:dyDescent="0.2">
      <c r="AF4878" s="101"/>
      <c r="AG4878" s="101"/>
    </row>
    <row r="4879" spans="32:33" s="100" customFormat="1" x14ac:dyDescent="0.2">
      <c r="AF4879" s="101"/>
      <c r="AG4879" s="101"/>
    </row>
    <row r="4880" spans="32:33" s="100" customFormat="1" x14ac:dyDescent="0.2">
      <c r="AF4880" s="101"/>
      <c r="AG4880" s="101"/>
    </row>
    <row r="4881" spans="32:33" s="100" customFormat="1" x14ac:dyDescent="0.2">
      <c r="AF4881" s="101"/>
      <c r="AG4881" s="101"/>
    </row>
    <row r="4882" spans="32:33" s="100" customFormat="1" x14ac:dyDescent="0.2">
      <c r="AF4882" s="101"/>
      <c r="AG4882" s="101"/>
    </row>
    <row r="4883" spans="32:33" s="100" customFormat="1" x14ac:dyDescent="0.2">
      <c r="AF4883" s="101"/>
      <c r="AG4883" s="101"/>
    </row>
    <row r="4884" spans="32:33" s="100" customFormat="1" x14ac:dyDescent="0.2">
      <c r="AF4884" s="101"/>
      <c r="AG4884" s="101"/>
    </row>
    <row r="4885" spans="32:33" s="100" customFormat="1" x14ac:dyDescent="0.2">
      <c r="AF4885" s="101"/>
      <c r="AG4885" s="101"/>
    </row>
    <row r="4886" spans="32:33" s="100" customFormat="1" x14ac:dyDescent="0.2">
      <c r="AF4886" s="101"/>
      <c r="AG4886" s="101"/>
    </row>
    <row r="4887" spans="32:33" s="100" customFormat="1" x14ac:dyDescent="0.2">
      <c r="AF4887" s="101"/>
      <c r="AG4887" s="101"/>
    </row>
    <row r="4888" spans="32:33" s="100" customFormat="1" x14ac:dyDescent="0.2">
      <c r="AF4888" s="101"/>
      <c r="AG4888" s="101"/>
    </row>
    <row r="4889" spans="32:33" s="100" customFormat="1" x14ac:dyDescent="0.2">
      <c r="AF4889" s="101"/>
      <c r="AG4889" s="101"/>
    </row>
    <row r="4890" spans="32:33" s="100" customFormat="1" x14ac:dyDescent="0.2">
      <c r="AF4890" s="101"/>
      <c r="AG4890" s="101"/>
    </row>
    <row r="4891" spans="32:33" s="100" customFormat="1" x14ac:dyDescent="0.2">
      <c r="AF4891" s="101"/>
      <c r="AG4891" s="101"/>
    </row>
    <row r="4892" spans="32:33" s="100" customFormat="1" x14ac:dyDescent="0.2">
      <c r="AF4892" s="101"/>
      <c r="AG4892" s="101"/>
    </row>
    <row r="4893" spans="32:33" s="100" customFormat="1" x14ac:dyDescent="0.2">
      <c r="AF4893" s="101"/>
      <c r="AG4893" s="101"/>
    </row>
    <row r="4894" spans="32:33" s="100" customFormat="1" x14ac:dyDescent="0.2">
      <c r="AF4894" s="101"/>
      <c r="AG4894" s="101"/>
    </row>
    <row r="4895" spans="32:33" s="100" customFormat="1" x14ac:dyDescent="0.2">
      <c r="AF4895" s="101"/>
      <c r="AG4895" s="101"/>
    </row>
    <row r="4896" spans="32:33" s="100" customFormat="1" x14ac:dyDescent="0.2">
      <c r="AF4896" s="101"/>
      <c r="AG4896" s="101"/>
    </row>
    <row r="4897" spans="32:33" s="100" customFormat="1" x14ac:dyDescent="0.2">
      <c r="AF4897" s="101"/>
      <c r="AG4897" s="101"/>
    </row>
    <row r="4898" spans="32:33" s="100" customFormat="1" x14ac:dyDescent="0.2">
      <c r="AF4898" s="101"/>
      <c r="AG4898" s="101"/>
    </row>
    <row r="4899" spans="32:33" s="100" customFormat="1" x14ac:dyDescent="0.2">
      <c r="AF4899" s="101"/>
      <c r="AG4899" s="101"/>
    </row>
    <row r="4900" spans="32:33" s="100" customFormat="1" x14ac:dyDescent="0.2">
      <c r="AF4900" s="101"/>
      <c r="AG4900" s="101"/>
    </row>
    <row r="4901" spans="32:33" s="100" customFormat="1" x14ac:dyDescent="0.2">
      <c r="AF4901" s="101"/>
      <c r="AG4901" s="101"/>
    </row>
    <row r="4902" spans="32:33" s="100" customFormat="1" x14ac:dyDescent="0.2">
      <c r="AF4902" s="101"/>
      <c r="AG4902" s="101"/>
    </row>
    <row r="4903" spans="32:33" s="100" customFormat="1" x14ac:dyDescent="0.2">
      <c r="AF4903" s="101"/>
      <c r="AG4903" s="101"/>
    </row>
    <row r="4904" spans="32:33" s="100" customFormat="1" x14ac:dyDescent="0.2">
      <c r="AF4904" s="101"/>
      <c r="AG4904" s="101"/>
    </row>
    <row r="4905" spans="32:33" s="100" customFormat="1" x14ac:dyDescent="0.2">
      <c r="AF4905" s="101"/>
      <c r="AG4905" s="101"/>
    </row>
    <row r="4906" spans="32:33" s="100" customFormat="1" x14ac:dyDescent="0.2">
      <c r="AF4906" s="101"/>
      <c r="AG4906" s="101"/>
    </row>
    <row r="4907" spans="32:33" s="100" customFormat="1" x14ac:dyDescent="0.2">
      <c r="AF4907" s="101"/>
      <c r="AG4907" s="101"/>
    </row>
    <row r="4908" spans="32:33" s="100" customFormat="1" x14ac:dyDescent="0.2">
      <c r="AF4908" s="101"/>
      <c r="AG4908" s="101"/>
    </row>
    <row r="4909" spans="32:33" s="100" customFormat="1" x14ac:dyDescent="0.2">
      <c r="AF4909" s="101"/>
      <c r="AG4909" s="101"/>
    </row>
    <row r="4910" spans="32:33" s="100" customFormat="1" x14ac:dyDescent="0.2">
      <c r="AF4910" s="101"/>
      <c r="AG4910" s="101"/>
    </row>
    <row r="4911" spans="32:33" s="100" customFormat="1" x14ac:dyDescent="0.2">
      <c r="AF4911" s="101"/>
      <c r="AG4911" s="101"/>
    </row>
    <row r="4912" spans="32:33" s="100" customFormat="1" x14ac:dyDescent="0.2">
      <c r="AF4912" s="101"/>
      <c r="AG4912" s="101"/>
    </row>
    <row r="4913" spans="32:33" s="100" customFormat="1" x14ac:dyDescent="0.2">
      <c r="AF4913" s="101"/>
      <c r="AG4913" s="101"/>
    </row>
    <row r="4914" spans="32:33" s="100" customFormat="1" x14ac:dyDescent="0.2">
      <c r="AF4914" s="101"/>
      <c r="AG4914" s="101"/>
    </row>
    <row r="4915" spans="32:33" s="100" customFormat="1" x14ac:dyDescent="0.2">
      <c r="AF4915" s="101"/>
      <c r="AG4915" s="101"/>
    </row>
    <row r="4916" spans="32:33" s="100" customFormat="1" x14ac:dyDescent="0.2">
      <c r="AF4916" s="101"/>
      <c r="AG4916" s="101"/>
    </row>
    <row r="4917" spans="32:33" s="100" customFormat="1" x14ac:dyDescent="0.2">
      <c r="AF4917" s="101"/>
      <c r="AG4917" s="101"/>
    </row>
    <row r="4918" spans="32:33" s="100" customFormat="1" x14ac:dyDescent="0.2">
      <c r="AF4918" s="101"/>
      <c r="AG4918" s="101"/>
    </row>
    <row r="4919" spans="32:33" s="100" customFormat="1" x14ac:dyDescent="0.2">
      <c r="AF4919" s="101"/>
      <c r="AG4919" s="101"/>
    </row>
    <row r="4920" spans="32:33" s="100" customFormat="1" x14ac:dyDescent="0.2">
      <c r="AF4920" s="101"/>
      <c r="AG4920" s="101"/>
    </row>
    <row r="4921" spans="32:33" s="100" customFormat="1" x14ac:dyDescent="0.2">
      <c r="AF4921" s="101"/>
      <c r="AG4921" s="101"/>
    </row>
    <row r="4922" spans="32:33" s="100" customFormat="1" x14ac:dyDescent="0.2">
      <c r="AF4922" s="101"/>
      <c r="AG4922" s="101"/>
    </row>
    <row r="4923" spans="32:33" s="100" customFormat="1" x14ac:dyDescent="0.2">
      <c r="AF4923" s="101"/>
      <c r="AG4923" s="101"/>
    </row>
    <row r="4924" spans="32:33" s="100" customFormat="1" x14ac:dyDescent="0.2">
      <c r="AF4924" s="101"/>
      <c r="AG4924" s="101"/>
    </row>
    <row r="4925" spans="32:33" s="100" customFormat="1" x14ac:dyDescent="0.2">
      <c r="AF4925" s="101"/>
      <c r="AG4925" s="101"/>
    </row>
    <row r="4926" spans="32:33" s="100" customFormat="1" x14ac:dyDescent="0.2">
      <c r="AF4926" s="101"/>
      <c r="AG4926" s="101"/>
    </row>
    <row r="4927" spans="32:33" s="100" customFormat="1" x14ac:dyDescent="0.2">
      <c r="AF4927" s="101"/>
      <c r="AG4927" s="101"/>
    </row>
    <row r="4928" spans="32:33" s="100" customFormat="1" x14ac:dyDescent="0.2">
      <c r="AF4928" s="101"/>
      <c r="AG4928" s="101"/>
    </row>
    <row r="4929" spans="32:33" s="100" customFormat="1" x14ac:dyDescent="0.2">
      <c r="AF4929" s="101"/>
      <c r="AG4929" s="101"/>
    </row>
    <row r="4930" spans="32:33" s="100" customFormat="1" x14ac:dyDescent="0.2">
      <c r="AF4930" s="101"/>
      <c r="AG4930" s="101"/>
    </row>
    <row r="4931" spans="32:33" s="100" customFormat="1" x14ac:dyDescent="0.2">
      <c r="AF4931" s="101"/>
      <c r="AG4931" s="101"/>
    </row>
    <row r="4932" spans="32:33" s="100" customFormat="1" x14ac:dyDescent="0.2">
      <c r="AF4932" s="101"/>
      <c r="AG4932" s="101"/>
    </row>
    <row r="4933" spans="32:33" s="100" customFormat="1" x14ac:dyDescent="0.2">
      <c r="AF4933" s="101"/>
      <c r="AG4933" s="101"/>
    </row>
    <row r="4934" spans="32:33" s="100" customFormat="1" x14ac:dyDescent="0.2">
      <c r="AF4934" s="101"/>
      <c r="AG4934" s="101"/>
    </row>
    <row r="4935" spans="32:33" s="100" customFormat="1" x14ac:dyDescent="0.2">
      <c r="AF4935" s="101"/>
      <c r="AG4935" s="101"/>
    </row>
    <row r="4936" spans="32:33" s="100" customFormat="1" x14ac:dyDescent="0.2">
      <c r="AF4936" s="101"/>
      <c r="AG4936" s="101"/>
    </row>
    <row r="4937" spans="32:33" s="100" customFormat="1" x14ac:dyDescent="0.2">
      <c r="AF4937" s="101"/>
      <c r="AG4937" s="101"/>
    </row>
    <row r="4938" spans="32:33" s="100" customFormat="1" x14ac:dyDescent="0.2">
      <c r="AF4938" s="101"/>
      <c r="AG4938" s="101"/>
    </row>
    <row r="4939" spans="32:33" s="100" customFormat="1" x14ac:dyDescent="0.2">
      <c r="AF4939" s="101"/>
      <c r="AG4939" s="101"/>
    </row>
    <row r="4940" spans="32:33" s="100" customFormat="1" x14ac:dyDescent="0.2">
      <c r="AF4940" s="101"/>
      <c r="AG4940" s="101"/>
    </row>
    <row r="4941" spans="32:33" s="100" customFormat="1" x14ac:dyDescent="0.2">
      <c r="AF4941" s="101"/>
      <c r="AG4941" s="101"/>
    </row>
    <row r="4942" spans="32:33" s="100" customFormat="1" x14ac:dyDescent="0.2">
      <c r="AF4942" s="101"/>
      <c r="AG4942" s="101"/>
    </row>
    <row r="4943" spans="32:33" s="100" customFormat="1" x14ac:dyDescent="0.2">
      <c r="AF4943" s="101"/>
      <c r="AG4943" s="101"/>
    </row>
    <row r="4944" spans="32:33" s="100" customFormat="1" x14ac:dyDescent="0.2">
      <c r="AF4944" s="101"/>
      <c r="AG4944" s="101"/>
    </row>
    <row r="4945" spans="32:33" s="100" customFormat="1" x14ac:dyDescent="0.2">
      <c r="AF4945" s="101"/>
      <c r="AG4945" s="101"/>
    </row>
    <row r="4946" spans="32:33" s="100" customFormat="1" x14ac:dyDescent="0.2">
      <c r="AF4946" s="101"/>
      <c r="AG4946" s="101"/>
    </row>
    <row r="4947" spans="32:33" s="100" customFormat="1" x14ac:dyDescent="0.2">
      <c r="AF4947" s="101"/>
      <c r="AG4947" s="101"/>
    </row>
    <row r="4948" spans="32:33" s="100" customFormat="1" x14ac:dyDescent="0.2">
      <c r="AF4948" s="101"/>
      <c r="AG4948" s="101"/>
    </row>
    <row r="4949" spans="32:33" s="100" customFormat="1" x14ac:dyDescent="0.2">
      <c r="AF4949" s="101"/>
      <c r="AG4949" s="101"/>
    </row>
    <row r="4950" spans="32:33" s="100" customFormat="1" x14ac:dyDescent="0.2">
      <c r="AF4950" s="101"/>
      <c r="AG4950" s="101"/>
    </row>
    <row r="4951" spans="32:33" s="100" customFormat="1" x14ac:dyDescent="0.2">
      <c r="AF4951" s="101"/>
      <c r="AG4951" s="101"/>
    </row>
    <row r="4952" spans="32:33" s="100" customFormat="1" x14ac:dyDescent="0.2">
      <c r="AF4952" s="101"/>
      <c r="AG4952" s="101"/>
    </row>
    <row r="4953" spans="32:33" s="100" customFormat="1" x14ac:dyDescent="0.2">
      <c r="AF4953" s="101"/>
      <c r="AG4953" s="101"/>
    </row>
    <row r="4954" spans="32:33" s="100" customFormat="1" x14ac:dyDescent="0.2">
      <c r="AF4954" s="101"/>
      <c r="AG4954" s="101"/>
    </row>
    <row r="4955" spans="32:33" s="100" customFormat="1" x14ac:dyDescent="0.2">
      <c r="AF4955" s="101"/>
      <c r="AG4955" s="101"/>
    </row>
    <row r="4956" spans="32:33" s="100" customFormat="1" x14ac:dyDescent="0.2">
      <c r="AF4956" s="101"/>
      <c r="AG4956" s="101"/>
    </row>
    <row r="4957" spans="32:33" s="100" customFormat="1" x14ac:dyDescent="0.2">
      <c r="AF4957" s="101"/>
      <c r="AG4957" s="101"/>
    </row>
    <row r="4958" spans="32:33" s="100" customFormat="1" x14ac:dyDescent="0.2">
      <c r="AF4958" s="101"/>
      <c r="AG4958" s="101"/>
    </row>
    <row r="4959" spans="32:33" s="100" customFormat="1" x14ac:dyDescent="0.2">
      <c r="AF4959" s="101"/>
      <c r="AG4959" s="101"/>
    </row>
    <row r="4960" spans="32:33" s="100" customFormat="1" x14ac:dyDescent="0.2">
      <c r="AF4960" s="101"/>
      <c r="AG4960" s="101"/>
    </row>
    <row r="4961" spans="32:33" s="100" customFormat="1" x14ac:dyDescent="0.2">
      <c r="AF4961" s="101"/>
      <c r="AG4961" s="101"/>
    </row>
    <row r="4962" spans="32:33" s="100" customFormat="1" x14ac:dyDescent="0.2">
      <c r="AF4962" s="101"/>
      <c r="AG4962" s="101"/>
    </row>
    <row r="4963" spans="32:33" s="100" customFormat="1" x14ac:dyDescent="0.2">
      <c r="AF4963" s="101"/>
      <c r="AG4963" s="101"/>
    </row>
    <row r="4964" spans="32:33" s="100" customFormat="1" x14ac:dyDescent="0.2">
      <c r="AF4964" s="101"/>
      <c r="AG4964" s="101"/>
    </row>
    <row r="4965" spans="32:33" s="100" customFormat="1" x14ac:dyDescent="0.2">
      <c r="AF4965" s="101"/>
      <c r="AG4965" s="101"/>
    </row>
    <row r="4966" spans="32:33" s="100" customFormat="1" x14ac:dyDescent="0.2">
      <c r="AF4966" s="101"/>
      <c r="AG4966" s="101"/>
    </row>
    <row r="4967" spans="32:33" s="100" customFormat="1" x14ac:dyDescent="0.2">
      <c r="AF4967" s="101"/>
      <c r="AG4967" s="101"/>
    </row>
    <row r="4968" spans="32:33" s="100" customFormat="1" x14ac:dyDescent="0.2">
      <c r="AF4968" s="101"/>
      <c r="AG4968" s="101"/>
    </row>
    <row r="4969" spans="32:33" s="100" customFormat="1" x14ac:dyDescent="0.2">
      <c r="AF4969" s="101"/>
      <c r="AG4969" s="101"/>
    </row>
    <row r="4970" spans="32:33" s="100" customFormat="1" x14ac:dyDescent="0.2">
      <c r="AF4970" s="101"/>
      <c r="AG4970" s="101"/>
    </row>
    <row r="4971" spans="32:33" s="100" customFormat="1" x14ac:dyDescent="0.2">
      <c r="AF4971" s="101"/>
      <c r="AG4971" s="101"/>
    </row>
    <row r="4972" spans="32:33" s="100" customFormat="1" x14ac:dyDescent="0.2">
      <c r="AF4972" s="101"/>
      <c r="AG4972" s="101"/>
    </row>
    <row r="4973" spans="32:33" s="100" customFormat="1" x14ac:dyDescent="0.2">
      <c r="AF4973" s="101"/>
      <c r="AG4973" s="101"/>
    </row>
    <row r="4974" spans="32:33" s="100" customFormat="1" x14ac:dyDescent="0.2">
      <c r="AF4974" s="101"/>
      <c r="AG4974" s="101"/>
    </row>
    <row r="4975" spans="32:33" s="100" customFormat="1" x14ac:dyDescent="0.2">
      <c r="AF4975" s="101"/>
      <c r="AG4975" s="101"/>
    </row>
    <row r="4976" spans="32:33" s="100" customFormat="1" x14ac:dyDescent="0.2">
      <c r="AF4976" s="101"/>
      <c r="AG4976" s="101"/>
    </row>
    <row r="4977" spans="32:33" s="100" customFormat="1" x14ac:dyDescent="0.2">
      <c r="AF4977" s="101"/>
      <c r="AG4977" s="101"/>
    </row>
    <row r="4978" spans="32:33" s="100" customFormat="1" x14ac:dyDescent="0.2">
      <c r="AF4978" s="101"/>
      <c r="AG4978" s="101"/>
    </row>
    <row r="4979" spans="32:33" s="100" customFormat="1" x14ac:dyDescent="0.2">
      <c r="AF4979" s="101"/>
      <c r="AG4979" s="101"/>
    </row>
    <row r="4980" spans="32:33" s="100" customFormat="1" x14ac:dyDescent="0.2">
      <c r="AF4980" s="101"/>
      <c r="AG4980" s="101"/>
    </row>
    <row r="4981" spans="32:33" s="100" customFormat="1" x14ac:dyDescent="0.2">
      <c r="AF4981" s="101"/>
      <c r="AG4981" s="101"/>
    </row>
    <row r="4982" spans="32:33" s="100" customFormat="1" x14ac:dyDescent="0.2">
      <c r="AF4982" s="101"/>
      <c r="AG4982" s="101"/>
    </row>
    <row r="4983" spans="32:33" s="100" customFormat="1" x14ac:dyDescent="0.2">
      <c r="AF4983" s="101"/>
      <c r="AG4983" s="101"/>
    </row>
    <row r="4984" spans="32:33" s="100" customFormat="1" x14ac:dyDescent="0.2">
      <c r="AF4984" s="101"/>
      <c r="AG4984" s="101"/>
    </row>
    <row r="4985" spans="32:33" s="100" customFormat="1" x14ac:dyDescent="0.2">
      <c r="AF4985" s="101"/>
      <c r="AG4985" s="101"/>
    </row>
    <row r="4986" spans="32:33" s="100" customFormat="1" x14ac:dyDescent="0.2">
      <c r="AF4986" s="101"/>
      <c r="AG4986" s="101"/>
    </row>
    <row r="4987" spans="32:33" s="100" customFormat="1" x14ac:dyDescent="0.2">
      <c r="AF4987" s="101"/>
      <c r="AG4987" s="101"/>
    </row>
    <row r="4988" spans="32:33" s="100" customFormat="1" x14ac:dyDescent="0.2">
      <c r="AF4988" s="101"/>
      <c r="AG4988" s="101"/>
    </row>
    <row r="4989" spans="32:33" s="100" customFormat="1" x14ac:dyDescent="0.2">
      <c r="AF4989" s="101"/>
      <c r="AG4989" s="101"/>
    </row>
    <row r="4990" spans="32:33" s="100" customFormat="1" x14ac:dyDescent="0.2">
      <c r="AF4990" s="101"/>
      <c r="AG4990" s="101"/>
    </row>
    <row r="4991" spans="32:33" s="100" customFormat="1" x14ac:dyDescent="0.2">
      <c r="AF4991" s="101"/>
      <c r="AG4991" s="101"/>
    </row>
    <row r="4992" spans="32:33" s="100" customFormat="1" x14ac:dyDescent="0.2">
      <c r="AF4992" s="101"/>
      <c r="AG4992" s="101"/>
    </row>
    <row r="4993" spans="32:33" s="100" customFormat="1" x14ac:dyDescent="0.2">
      <c r="AF4993" s="101"/>
      <c r="AG4993" s="101"/>
    </row>
    <row r="4994" spans="32:33" s="100" customFormat="1" x14ac:dyDescent="0.2">
      <c r="AF4994" s="101"/>
      <c r="AG4994" s="101"/>
    </row>
    <row r="4995" spans="32:33" s="100" customFormat="1" x14ac:dyDescent="0.2">
      <c r="AF4995" s="101"/>
      <c r="AG4995" s="101"/>
    </row>
    <row r="4996" spans="32:33" s="100" customFormat="1" x14ac:dyDescent="0.2">
      <c r="AF4996" s="101"/>
      <c r="AG4996" s="101"/>
    </row>
    <row r="4997" spans="32:33" s="100" customFormat="1" x14ac:dyDescent="0.2">
      <c r="AF4997" s="101"/>
      <c r="AG4997" s="101"/>
    </row>
    <row r="4998" spans="32:33" s="100" customFormat="1" x14ac:dyDescent="0.2">
      <c r="AF4998" s="101"/>
      <c r="AG4998" s="101"/>
    </row>
    <row r="4999" spans="32:33" s="100" customFormat="1" x14ac:dyDescent="0.2">
      <c r="AF4999" s="101"/>
      <c r="AG4999" s="101"/>
    </row>
    <row r="5000" spans="32:33" s="100" customFormat="1" x14ac:dyDescent="0.2">
      <c r="AF5000" s="101"/>
      <c r="AG5000" s="101"/>
    </row>
    <row r="5001" spans="32:33" s="100" customFormat="1" x14ac:dyDescent="0.2">
      <c r="AF5001" s="101"/>
      <c r="AG5001" s="101"/>
    </row>
    <row r="5002" spans="32:33" s="100" customFormat="1" x14ac:dyDescent="0.2">
      <c r="AF5002" s="101"/>
      <c r="AG5002" s="101"/>
    </row>
    <row r="5003" spans="32:33" s="100" customFormat="1" x14ac:dyDescent="0.2">
      <c r="AF5003" s="101"/>
      <c r="AG5003" s="101"/>
    </row>
    <row r="5004" spans="32:33" s="100" customFormat="1" x14ac:dyDescent="0.2">
      <c r="AF5004" s="101"/>
      <c r="AG5004" s="101"/>
    </row>
    <row r="5005" spans="32:33" s="100" customFormat="1" x14ac:dyDescent="0.2">
      <c r="AF5005" s="101"/>
      <c r="AG5005" s="101"/>
    </row>
    <row r="5006" spans="32:33" s="100" customFormat="1" x14ac:dyDescent="0.2">
      <c r="AF5006" s="101"/>
      <c r="AG5006" s="101"/>
    </row>
    <row r="5007" spans="32:33" s="100" customFormat="1" x14ac:dyDescent="0.2">
      <c r="AF5007" s="101"/>
      <c r="AG5007" s="101"/>
    </row>
    <row r="5008" spans="32:33" s="100" customFormat="1" x14ac:dyDescent="0.2">
      <c r="AF5008" s="101"/>
      <c r="AG5008" s="101"/>
    </row>
    <row r="5009" spans="32:33" s="100" customFormat="1" x14ac:dyDescent="0.2">
      <c r="AF5009" s="101"/>
      <c r="AG5009" s="101"/>
    </row>
    <row r="5010" spans="32:33" s="100" customFormat="1" x14ac:dyDescent="0.2">
      <c r="AF5010" s="101"/>
      <c r="AG5010" s="101"/>
    </row>
    <row r="5011" spans="32:33" s="100" customFormat="1" x14ac:dyDescent="0.2">
      <c r="AF5011" s="101"/>
      <c r="AG5011" s="101"/>
    </row>
    <row r="5012" spans="32:33" s="100" customFormat="1" x14ac:dyDescent="0.2">
      <c r="AF5012" s="101"/>
      <c r="AG5012" s="101"/>
    </row>
    <row r="5013" spans="32:33" s="100" customFormat="1" x14ac:dyDescent="0.2">
      <c r="AF5013" s="101"/>
      <c r="AG5013" s="101"/>
    </row>
    <row r="5014" spans="32:33" s="100" customFormat="1" x14ac:dyDescent="0.2">
      <c r="AF5014" s="101"/>
      <c r="AG5014" s="101"/>
    </row>
    <row r="5015" spans="32:33" s="100" customFormat="1" x14ac:dyDescent="0.2">
      <c r="AF5015" s="101"/>
      <c r="AG5015" s="101"/>
    </row>
    <row r="5016" spans="32:33" s="100" customFormat="1" x14ac:dyDescent="0.2">
      <c r="AF5016" s="101"/>
      <c r="AG5016" s="101"/>
    </row>
    <row r="5017" spans="32:33" s="100" customFormat="1" x14ac:dyDescent="0.2">
      <c r="AF5017" s="101"/>
      <c r="AG5017" s="101"/>
    </row>
    <row r="5018" spans="32:33" s="100" customFormat="1" x14ac:dyDescent="0.2">
      <c r="AF5018" s="101"/>
      <c r="AG5018" s="101"/>
    </row>
    <row r="5019" spans="32:33" s="100" customFormat="1" x14ac:dyDescent="0.2">
      <c r="AF5019" s="101"/>
      <c r="AG5019" s="101"/>
    </row>
    <row r="5020" spans="32:33" s="100" customFormat="1" x14ac:dyDescent="0.2">
      <c r="AF5020" s="101"/>
      <c r="AG5020" s="101"/>
    </row>
    <row r="5021" spans="32:33" s="100" customFormat="1" x14ac:dyDescent="0.2">
      <c r="AF5021" s="101"/>
      <c r="AG5021" s="101"/>
    </row>
    <row r="5022" spans="32:33" s="100" customFormat="1" x14ac:dyDescent="0.2">
      <c r="AF5022" s="101"/>
      <c r="AG5022" s="101"/>
    </row>
    <row r="5023" spans="32:33" s="100" customFormat="1" x14ac:dyDescent="0.2">
      <c r="AF5023" s="101"/>
      <c r="AG5023" s="101"/>
    </row>
    <row r="5024" spans="32:33" s="100" customFormat="1" x14ac:dyDescent="0.2">
      <c r="AF5024" s="101"/>
      <c r="AG5024" s="101"/>
    </row>
    <row r="5025" spans="32:33" s="100" customFormat="1" x14ac:dyDescent="0.2">
      <c r="AF5025" s="101"/>
      <c r="AG5025" s="101"/>
    </row>
    <row r="5026" spans="32:33" s="100" customFormat="1" x14ac:dyDescent="0.2">
      <c r="AF5026" s="101"/>
      <c r="AG5026" s="101"/>
    </row>
    <row r="5027" spans="32:33" s="100" customFormat="1" x14ac:dyDescent="0.2">
      <c r="AF5027" s="101"/>
      <c r="AG5027" s="101"/>
    </row>
    <row r="5028" spans="32:33" s="100" customFormat="1" x14ac:dyDescent="0.2">
      <c r="AF5028" s="101"/>
      <c r="AG5028" s="101"/>
    </row>
    <row r="5029" spans="32:33" s="100" customFormat="1" x14ac:dyDescent="0.2">
      <c r="AF5029" s="101"/>
      <c r="AG5029" s="101"/>
    </row>
    <row r="5030" spans="32:33" s="100" customFormat="1" x14ac:dyDescent="0.2">
      <c r="AF5030" s="101"/>
      <c r="AG5030" s="101"/>
    </row>
    <row r="5031" spans="32:33" s="100" customFormat="1" x14ac:dyDescent="0.2">
      <c r="AF5031" s="101"/>
      <c r="AG5031" s="101"/>
    </row>
    <row r="5032" spans="32:33" s="100" customFormat="1" x14ac:dyDescent="0.2">
      <c r="AF5032" s="101"/>
      <c r="AG5032" s="101"/>
    </row>
    <row r="5033" spans="32:33" s="100" customFormat="1" x14ac:dyDescent="0.2">
      <c r="AF5033" s="101"/>
      <c r="AG5033" s="101"/>
    </row>
    <row r="5034" spans="32:33" s="100" customFormat="1" x14ac:dyDescent="0.2">
      <c r="AF5034" s="101"/>
      <c r="AG5034" s="101"/>
    </row>
    <row r="5035" spans="32:33" s="100" customFormat="1" x14ac:dyDescent="0.2">
      <c r="AF5035" s="101"/>
      <c r="AG5035" s="101"/>
    </row>
    <row r="5036" spans="32:33" s="100" customFormat="1" x14ac:dyDescent="0.2">
      <c r="AF5036" s="101"/>
      <c r="AG5036" s="101"/>
    </row>
    <row r="5037" spans="32:33" s="100" customFormat="1" x14ac:dyDescent="0.2">
      <c r="AF5037" s="101"/>
      <c r="AG5037" s="101"/>
    </row>
    <row r="5038" spans="32:33" s="100" customFormat="1" x14ac:dyDescent="0.2">
      <c r="AF5038" s="101"/>
      <c r="AG5038" s="101"/>
    </row>
    <row r="5039" spans="32:33" s="100" customFormat="1" x14ac:dyDescent="0.2">
      <c r="AF5039" s="101"/>
      <c r="AG5039" s="101"/>
    </row>
    <row r="5040" spans="32:33" s="100" customFormat="1" x14ac:dyDescent="0.2">
      <c r="AF5040" s="101"/>
      <c r="AG5040" s="101"/>
    </row>
    <row r="5041" spans="32:33" s="100" customFormat="1" x14ac:dyDescent="0.2">
      <c r="AF5041" s="101"/>
      <c r="AG5041" s="101"/>
    </row>
    <row r="5042" spans="32:33" s="100" customFormat="1" x14ac:dyDescent="0.2">
      <c r="AF5042" s="101"/>
      <c r="AG5042" s="101"/>
    </row>
    <row r="5043" spans="32:33" s="100" customFormat="1" x14ac:dyDescent="0.2">
      <c r="AF5043" s="101"/>
      <c r="AG5043" s="101"/>
    </row>
    <row r="5044" spans="32:33" s="100" customFormat="1" x14ac:dyDescent="0.2">
      <c r="AF5044" s="101"/>
      <c r="AG5044" s="101"/>
    </row>
    <row r="5045" spans="32:33" s="100" customFormat="1" x14ac:dyDescent="0.2">
      <c r="AF5045" s="101"/>
      <c r="AG5045" s="101"/>
    </row>
    <row r="5046" spans="32:33" s="100" customFormat="1" x14ac:dyDescent="0.2">
      <c r="AF5046" s="101"/>
      <c r="AG5046" s="101"/>
    </row>
    <row r="5047" spans="32:33" s="100" customFormat="1" x14ac:dyDescent="0.2">
      <c r="AF5047" s="101"/>
      <c r="AG5047" s="101"/>
    </row>
    <row r="5048" spans="32:33" s="100" customFormat="1" x14ac:dyDescent="0.2">
      <c r="AF5048" s="101"/>
      <c r="AG5048" s="101"/>
    </row>
    <row r="5049" spans="32:33" s="100" customFormat="1" x14ac:dyDescent="0.2">
      <c r="AF5049" s="101"/>
      <c r="AG5049" s="101"/>
    </row>
    <row r="5050" spans="32:33" s="100" customFormat="1" x14ac:dyDescent="0.2">
      <c r="AF5050" s="101"/>
      <c r="AG5050" s="101"/>
    </row>
    <row r="5051" spans="32:33" s="100" customFormat="1" x14ac:dyDescent="0.2">
      <c r="AF5051" s="101"/>
      <c r="AG5051" s="101"/>
    </row>
    <row r="5052" spans="32:33" s="100" customFormat="1" x14ac:dyDescent="0.2">
      <c r="AF5052" s="101"/>
      <c r="AG5052" s="101"/>
    </row>
    <row r="5053" spans="32:33" s="100" customFormat="1" x14ac:dyDescent="0.2">
      <c r="AF5053" s="101"/>
      <c r="AG5053" s="101"/>
    </row>
    <row r="5054" spans="32:33" s="100" customFormat="1" x14ac:dyDescent="0.2">
      <c r="AF5054" s="101"/>
      <c r="AG5054" s="101"/>
    </row>
    <row r="5055" spans="32:33" s="100" customFormat="1" x14ac:dyDescent="0.2">
      <c r="AF5055" s="101"/>
      <c r="AG5055" s="101"/>
    </row>
    <row r="5056" spans="32:33" s="100" customFormat="1" x14ac:dyDescent="0.2">
      <c r="AF5056" s="101"/>
      <c r="AG5056" s="101"/>
    </row>
    <row r="5057" spans="32:33" s="100" customFormat="1" x14ac:dyDescent="0.2">
      <c r="AF5057" s="101"/>
      <c r="AG5057" s="101"/>
    </row>
    <row r="5058" spans="32:33" s="100" customFormat="1" x14ac:dyDescent="0.2">
      <c r="AF5058" s="101"/>
      <c r="AG5058" s="101"/>
    </row>
    <row r="5059" spans="32:33" s="100" customFormat="1" x14ac:dyDescent="0.2">
      <c r="AF5059" s="101"/>
      <c r="AG5059" s="101"/>
    </row>
    <row r="5060" spans="32:33" s="100" customFormat="1" x14ac:dyDescent="0.2">
      <c r="AF5060" s="101"/>
      <c r="AG5060" s="101"/>
    </row>
    <row r="5061" spans="32:33" s="100" customFormat="1" x14ac:dyDescent="0.2">
      <c r="AF5061" s="101"/>
      <c r="AG5061" s="101"/>
    </row>
    <row r="5062" spans="32:33" s="100" customFormat="1" x14ac:dyDescent="0.2">
      <c r="AF5062" s="101"/>
      <c r="AG5062" s="101"/>
    </row>
    <row r="5063" spans="32:33" s="100" customFormat="1" x14ac:dyDescent="0.2">
      <c r="AF5063" s="101"/>
      <c r="AG5063" s="101"/>
    </row>
    <row r="5064" spans="32:33" s="100" customFormat="1" x14ac:dyDescent="0.2">
      <c r="AF5064" s="101"/>
      <c r="AG5064" s="101"/>
    </row>
    <row r="5065" spans="32:33" s="100" customFormat="1" x14ac:dyDescent="0.2">
      <c r="AF5065" s="101"/>
      <c r="AG5065" s="101"/>
    </row>
    <row r="5066" spans="32:33" s="100" customFormat="1" x14ac:dyDescent="0.2">
      <c r="AF5066" s="101"/>
      <c r="AG5066" s="101"/>
    </row>
    <row r="5067" spans="32:33" s="100" customFormat="1" x14ac:dyDescent="0.2">
      <c r="AF5067" s="101"/>
      <c r="AG5067" s="101"/>
    </row>
    <row r="5068" spans="32:33" s="100" customFormat="1" x14ac:dyDescent="0.2">
      <c r="AF5068" s="101"/>
      <c r="AG5068" s="101"/>
    </row>
    <row r="5069" spans="32:33" s="100" customFormat="1" x14ac:dyDescent="0.2">
      <c r="AF5069" s="101"/>
      <c r="AG5069" s="101"/>
    </row>
    <row r="5070" spans="32:33" s="100" customFormat="1" x14ac:dyDescent="0.2">
      <c r="AF5070" s="101"/>
      <c r="AG5070" s="101"/>
    </row>
    <row r="5071" spans="32:33" s="100" customFormat="1" x14ac:dyDescent="0.2">
      <c r="AF5071" s="101"/>
      <c r="AG5071" s="101"/>
    </row>
    <row r="5072" spans="32:33" s="100" customFormat="1" x14ac:dyDescent="0.2">
      <c r="AF5072" s="101"/>
      <c r="AG5072" s="101"/>
    </row>
    <row r="5073" spans="32:33" s="100" customFormat="1" x14ac:dyDescent="0.2">
      <c r="AF5073" s="101"/>
      <c r="AG5073" s="101"/>
    </row>
    <row r="5074" spans="32:33" s="100" customFormat="1" x14ac:dyDescent="0.2">
      <c r="AF5074" s="101"/>
      <c r="AG5074" s="101"/>
    </row>
    <row r="5075" spans="32:33" s="100" customFormat="1" x14ac:dyDescent="0.2">
      <c r="AF5075" s="101"/>
      <c r="AG5075" s="101"/>
    </row>
    <row r="5076" spans="32:33" s="100" customFormat="1" x14ac:dyDescent="0.2">
      <c r="AF5076" s="101"/>
      <c r="AG5076" s="101"/>
    </row>
    <row r="5077" spans="32:33" s="100" customFormat="1" x14ac:dyDescent="0.2">
      <c r="AF5077" s="101"/>
      <c r="AG5077" s="101"/>
    </row>
    <row r="5078" spans="32:33" s="100" customFormat="1" x14ac:dyDescent="0.2">
      <c r="AF5078" s="101"/>
      <c r="AG5078" s="101"/>
    </row>
    <row r="5079" spans="32:33" s="100" customFormat="1" x14ac:dyDescent="0.2">
      <c r="AF5079" s="101"/>
      <c r="AG5079" s="101"/>
    </row>
    <row r="5080" spans="32:33" s="100" customFormat="1" x14ac:dyDescent="0.2">
      <c r="AF5080" s="101"/>
      <c r="AG5080" s="101"/>
    </row>
    <row r="5081" spans="32:33" s="100" customFormat="1" x14ac:dyDescent="0.2">
      <c r="AF5081" s="101"/>
      <c r="AG5081" s="101"/>
    </row>
    <row r="5082" spans="32:33" s="100" customFormat="1" x14ac:dyDescent="0.2">
      <c r="AF5082" s="101"/>
      <c r="AG5082" s="101"/>
    </row>
    <row r="5083" spans="32:33" s="100" customFormat="1" x14ac:dyDescent="0.2">
      <c r="AF5083" s="101"/>
      <c r="AG5083" s="101"/>
    </row>
    <row r="5084" spans="32:33" s="100" customFormat="1" x14ac:dyDescent="0.2">
      <c r="AF5084" s="101"/>
      <c r="AG5084" s="101"/>
    </row>
    <row r="5085" spans="32:33" s="100" customFormat="1" x14ac:dyDescent="0.2">
      <c r="AF5085" s="101"/>
      <c r="AG5085" s="101"/>
    </row>
    <row r="5086" spans="32:33" s="100" customFormat="1" x14ac:dyDescent="0.2">
      <c r="AF5086" s="101"/>
      <c r="AG5086" s="101"/>
    </row>
    <row r="5087" spans="32:33" s="100" customFormat="1" x14ac:dyDescent="0.2">
      <c r="AF5087" s="101"/>
      <c r="AG5087" s="101"/>
    </row>
    <row r="5088" spans="32:33" s="100" customFormat="1" x14ac:dyDescent="0.2">
      <c r="AF5088" s="101"/>
      <c r="AG5088" s="101"/>
    </row>
    <row r="5089" spans="32:33" s="100" customFormat="1" x14ac:dyDescent="0.2">
      <c r="AF5089" s="101"/>
      <c r="AG5089" s="101"/>
    </row>
    <row r="5090" spans="32:33" s="100" customFormat="1" x14ac:dyDescent="0.2">
      <c r="AF5090" s="101"/>
      <c r="AG5090" s="101"/>
    </row>
    <row r="5091" spans="32:33" s="100" customFormat="1" x14ac:dyDescent="0.2">
      <c r="AF5091" s="101"/>
      <c r="AG5091" s="101"/>
    </row>
    <row r="5092" spans="32:33" s="100" customFormat="1" x14ac:dyDescent="0.2">
      <c r="AF5092" s="101"/>
      <c r="AG5092" s="101"/>
    </row>
    <row r="5093" spans="32:33" s="100" customFormat="1" x14ac:dyDescent="0.2">
      <c r="AF5093" s="101"/>
      <c r="AG5093" s="101"/>
    </row>
    <row r="5094" spans="32:33" s="100" customFormat="1" x14ac:dyDescent="0.2">
      <c r="AF5094" s="101"/>
      <c r="AG5094" s="101"/>
    </row>
    <row r="5095" spans="32:33" s="100" customFormat="1" x14ac:dyDescent="0.2">
      <c r="AF5095" s="101"/>
      <c r="AG5095" s="101"/>
    </row>
    <row r="5096" spans="32:33" s="100" customFormat="1" x14ac:dyDescent="0.2">
      <c r="AF5096" s="101"/>
      <c r="AG5096" s="101"/>
    </row>
    <row r="5097" spans="32:33" s="100" customFormat="1" x14ac:dyDescent="0.2">
      <c r="AF5097" s="101"/>
      <c r="AG5097" s="101"/>
    </row>
    <row r="5098" spans="32:33" s="100" customFormat="1" x14ac:dyDescent="0.2">
      <c r="AF5098" s="101"/>
      <c r="AG5098" s="101"/>
    </row>
    <row r="5099" spans="32:33" s="100" customFormat="1" x14ac:dyDescent="0.2">
      <c r="AF5099" s="101"/>
      <c r="AG5099" s="101"/>
    </row>
    <row r="5100" spans="32:33" s="100" customFormat="1" x14ac:dyDescent="0.2">
      <c r="AF5100" s="101"/>
      <c r="AG5100" s="101"/>
    </row>
    <row r="5101" spans="32:33" s="100" customFormat="1" x14ac:dyDescent="0.2">
      <c r="AF5101" s="101"/>
      <c r="AG5101" s="101"/>
    </row>
    <row r="5102" spans="32:33" s="100" customFormat="1" x14ac:dyDescent="0.2">
      <c r="AF5102" s="101"/>
      <c r="AG5102" s="101"/>
    </row>
    <row r="5103" spans="32:33" s="100" customFormat="1" x14ac:dyDescent="0.2">
      <c r="AF5103" s="101"/>
      <c r="AG5103" s="101"/>
    </row>
    <row r="5104" spans="32:33" s="100" customFormat="1" x14ac:dyDescent="0.2">
      <c r="AF5104" s="101"/>
      <c r="AG5104" s="101"/>
    </row>
    <row r="5105" spans="32:33" s="100" customFormat="1" x14ac:dyDescent="0.2">
      <c r="AF5105" s="101"/>
      <c r="AG5105" s="101"/>
    </row>
    <row r="5106" spans="32:33" s="100" customFormat="1" x14ac:dyDescent="0.2">
      <c r="AF5106" s="101"/>
      <c r="AG5106" s="101"/>
    </row>
    <row r="5107" spans="32:33" s="100" customFormat="1" x14ac:dyDescent="0.2">
      <c r="AF5107" s="101"/>
      <c r="AG5107" s="101"/>
    </row>
    <row r="5108" spans="32:33" s="100" customFormat="1" x14ac:dyDescent="0.2">
      <c r="AF5108" s="101"/>
      <c r="AG5108" s="101"/>
    </row>
    <row r="5109" spans="32:33" s="100" customFormat="1" x14ac:dyDescent="0.2">
      <c r="AF5109" s="101"/>
      <c r="AG5109" s="101"/>
    </row>
    <row r="5110" spans="32:33" s="100" customFormat="1" x14ac:dyDescent="0.2">
      <c r="AF5110" s="101"/>
      <c r="AG5110" s="101"/>
    </row>
    <row r="5111" spans="32:33" s="100" customFormat="1" x14ac:dyDescent="0.2">
      <c r="AF5111" s="101"/>
      <c r="AG5111" s="101"/>
    </row>
    <row r="5112" spans="32:33" s="100" customFormat="1" x14ac:dyDescent="0.2">
      <c r="AF5112" s="101"/>
      <c r="AG5112" s="101"/>
    </row>
    <row r="5113" spans="32:33" s="100" customFormat="1" x14ac:dyDescent="0.2">
      <c r="AF5113" s="101"/>
      <c r="AG5113" s="101"/>
    </row>
    <row r="5114" spans="32:33" s="100" customFormat="1" x14ac:dyDescent="0.2">
      <c r="AF5114" s="101"/>
      <c r="AG5114" s="101"/>
    </row>
    <row r="5115" spans="32:33" s="100" customFormat="1" x14ac:dyDescent="0.2">
      <c r="AF5115" s="101"/>
      <c r="AG5115" s="101"/>
    </row>
    <row r="5116" spans="32:33" s="100" customFormat="1" x14ac:dyDescent="0.2">
      <c r="AF5116" s="101"/>
      <c r="AG5116" s="101"/>
    </row>
    <row r="5117" spans="32:33" s="100" customFormat="1" x14ac:dyDescent="0.2">
      <c r="AF5117" s="101"/>
      <c r="AG5117" s="101"/>
    </row>
    <row r="5118" spans="32:33" s="100" customFormat="1" x14ac:dyDescent="0.2">
      <c r="AF5118" s="101"/>
      <c r="AG5118" s="101"/>
    </row>
    <row r="5119" spans="32:33" s="100" customFormat="1" x14ac:dyDescent="0.2">
      <c r="AF5119" s="101"/>
      <c r="AG5119" s="101"/>
    </row>
    <row r="5120" spans="32:33" s="100" customFormat="1" x14ac:dyDescent="0.2">
      <c r="AF5120" s="101"/>
      <c r="AG5120" s="101"/>
    </row>
    <row r="5121" spans="32:33" s="100" customFormat="1" x14ac:dyDescent="0.2">
      <c r="AF5121" s="101"/>
      <c r="AG5121" s="101"/>
    </row>
    <row r="5122" spans="32:33" s="100" customFormat="1" x14ac:dyDescent="0.2">
      <c r="AF5122" s="101"/>
      <c r="AG5122" s="101"/>
    </row>
    <row r="5123" spans="32:33" s="100" customFormat="1" x14ac:dyDescent="0.2">
      <c r="AF5123" s="101"/>
      <c r="AG5123" s="101"/>
    </row>
    <row r="5124" spans="32:33" s="100" customFormat="1" x14ac:dyDescent="0.2">
      <c r="AF5124" s="101"/>
      <c r="AG5124" s="101"/>
    </row>
    <row r="5125" spans="32:33" s="100" customFormat="1" x14ac:dyDescent="0.2">
      <c r="AF5125" s="101"/>
      <c r="AG5125" s="101"/>
    </row>
    <row r="5126" spans="32:33" s="100" customFormat="1" x14ac:dyDescent="0.2">
      <c r="AF5126" s="101"/>
      <c r="AG5126" s="101"/>
    </row>
    <row r="5127" spans="32:33" s="100" customFormat="1" x14ac:dyDescent="0.2">
      <c r="AF5127" s="101"/>
      <c r="AG5127" s="101"/>
    </row>
    <row r="5128" spans="32:33" s="100" customFormat="1" x14ac:dyDescent="0.2">
      <c r="AF5128" s="101"/>
      <c r="AG5128" s="101"/>
    </row>
    <row r="5129" spans="32:33" s="100" customFormat="1" x14ac:dyDescent="0.2">
      <c r="AF5129" s="101"/>
      <c r="AG5129" s="101"/>
    </row>
    <row r="5130" spans="32:33" s="100" customFormat="1" x14ac:dyDescent="0.2">
      <c r="AF5130" s="101"/>
      <c r="AG5130" s="101"/>
    </row>
    <row r="5131" spans="32:33" s="100" customFormat="1" x14ac:dyDescent="0.2">
      <c r="AF5131" s="101"/>
      <c r="AG5131" s="101"/>
    </row>
    <row r="5132" spans="32:33" s="100" customFormat="1" x14ac:dyDescent="0.2">
      <c r="AF5132" s="101"/>
      <c r="AG5132" s="101"/>
    </row>
    <row r="5133" spans="32:33" s="100" customFormat="1" x14ac:dyDescent="0.2">
      <c r="AF5133" s="101"/>
      <c r="AG5133" s="101"/>
    </row>
    <row r="5134" spans="32:33" s="100" customFormat="1" x14ac:dyDescent="0.2">
      <c r="AF5134" s="101"/>
      <c r="AG5134" s="101"/>
    </row>
    <row r="5135" spans="32:33" s="100" customFormat="1" x14ac:dyDescent="0.2">
      <c r="AF5135" s="101"/>
      <c r="AG5135" s="101"/>
    </row>
    <row r="5136" spans="32:33" s="100" customFormat="1" x14ac:dyDescent="0.2">
      <c r="AF5136" s="101"/>
      <c r="AG5136" s="101"/>
    </row>
    <row r="5137" spans="32:33" s="100" customFormat="1" x14ac:dyDescent="0.2">
      <c r="AF5137" s="101"/>
      <c r="AG5137" s="101"/>
    </row>
    <row r="5138" spans="32:33" s="100" customFormat="1" x14ac:dyDescent="0.2">
      <c r="AF5138" s="101"/>
      <c r="AG5138" s="101"/>
    </row>
    <row r="5139" spans="32:33" s="100" customFormat="1" x14ac:dyDescent="0.2">
      <c r="AF5139" s="101"/>
      <c r="AG5139" s="101"/>
    </row>
    <row r="5140" spans="32:33" s="100" customFormat="1" x14ac:dyDescent="0.2">
      <c r="AF5140" s="101"/>
      <c r="AG5140" s="101"/>
    </row>
    <row r="5141" spans="32:33" s="100" customFormat="1" x14ac:dyDescent="0.2">
      <c r="AF5141" s="101"/>
      <c r="AG5141" s="101"/>
    </row>
    <row r="5142" spans="32:33" s="100" customFormat="1" x14ac:dyDescent="0.2">
      <c r="AF5142" s="101"/>
      <c r="AG5142" s="101"/>
    </row>
    <row r="5143" spans="32:33" s="100" customFormat="1" x14ac:dyDescent="0.2">
      <c r="AF5143" s="101"/>
      <c r="AG5143" s="101"/>
    </row>
    <row r="5144" spans="32:33" s="100" customFormat="1" x14ac:dyDescent="0.2">
      <c r="AF5144" s="101"/>
      <c r="AG5144" s="101"/>
    </row>
    <row r="5145" spans="32:33" s="100" customFormat="1" x14ac:dyDescent="0.2">
      <c r="AF5145" s="101"/>
      <c r="AG5145" s="101"/>
    </row>
    <row r="5146" spans="32:33" s="100" customFormat="1" x14ac:dyDescent="0.2">
      <c r="AF5146" s="101"/>
      <c r="AG5146" s="101"/>
    </row>
    <row r="5147" spans="32:33" s="100" customFormat="1" x14ac:dyDescent="0.2">
      <c r="AF5147" s="101"/>
      <c r="AG5147" s="101"/>
    </row>
    <row r="5148" spans="32:33" s="100" customFormat="1" x14ac:dyDescent="0.2">
      <c r="AF5148" s="101"/>
      <c r="AG5148" s="101"/>
    </row>
    <row r="5149" spans="32:33" s="100" customFormat="1" x14ac:dyDescent="0.2">
      <c r="AF5149" s="101"/>
      <c r="AG5149" s="101"/>
    </row>
    <row r="5150" spans="32:33" s="100" customFormat="1" x14ac:dyDescent="0.2">
      <c r="AF5150" s="101"/>
      <c r="AG5150" s="101"/>
    </row>
    <row r="5151" spans="32:33" s="100" customFormat="1" x14ac:dyDescent="0.2">
      <c r="AF5151" s="101"/>
      <c r="AG5151" s="101"/>
    </row>
    <row r="5152" spans="32:33" s="100" customFormat="1" x14ac:dyDescent="0.2">
      <c r="AF5152" s="101"/>
      <c r="AG5152" s="101"/>
    </row>
    <row r="5153" spans="32:33" s="100" customFormat="1" x14ac:dyDescent="0.2">
      <c r="AF5153" s="101"/>
      <c r="AG5153" s="101"/>
    </row>
    <row r="5154" spans="32:33" s="100" customFormat="1" x14ac:dyDescent="0.2">
      <c r="AF5154" s="101"/>
      <c r="AG5154" s="101"/>
    </row>
    <row r="5155" spans="32:33" s="100" customFormat="1" x14ac:dyDescent="0.2">
      <c r="AF5155" s="101"/>
      <c r="AG5155" s="101"/>
    </row>
    <row r="5156" spans="32:33" s="100" customFormat="1" x14ac:dyDescent="0.2">
      <c r="AF5156" s="101"/>
      <c r="AG5156" s="101"/>
    </row>
    <row r="5157" spans="32:33" s="100" customFormat="1" x14ac:dyDescent="0.2">
      <c r="AF5157" s="101"/>
      <c r="AG5157" s="101"/>
    </row>
    <row r="5158" spans="32:33" s="100" customFormat="1" x14ac:dyDescent="0.2">
      <c r="AF5158" s="101"/>
      <c r="AG5158" s="101"/>
    </row>
    <row r="5159" spans="32:33" s="100" customFormat="1" x14ac:dyDescent="0.2">
      <c r="AF5159" s="101"/>
      <c r="AG5159" s="101"/>
    </row>
    <row r="5160" spans="32:33" s="100" customFormat="1" x14ac:dyDescent="0.2">
      <c r="AF5160" s="101"/>
      <c r="AG5160" s="101"/>
    </row>
    <row r="5161" spans="32:33" s="100" customFormat="1" x14ac:dyDescent="0.2">
      <c r="AF5161" s="101"/>
      <c r="AG5161" s="101"/>
    </row>
    <row r="5162" spans="32:33" s="100" customFormat="1" x14ac:dyDescent="0.2">
      <c r="AF5162" s="101"/>
      <c r="AG5162" s="101"/>
    </row>
    <row r="5163" spans="32:33" s="100" customFormat="1" x14ac:dyDescent="0.2">
      <c r="AF5163" s="101"/>
      <c r="AG5163" s="101"/>
    </row>
    <row r="5164" spans="32:33" s="100" customFormat="1" x14ac:dyDescent="0.2">
      <c r="AF5164" s="101"/>
      <c r="AG5164" s="101"/>
    </row>
    <row r="5165" spans="32:33" s="100" customFormat="1" x14ac:dyDescent="0.2">
      <c r="AF5165" s="101"/>
      <c r="AG5165" s="101"/>
    </row>
    <row r="5166" spans="32:33" s="100" customFormat="1" x14ac:dyDescent="0.2">
      <c r="AF5166" s="101"/>
      <c r="AG5166" s="101"/>
    </row>
    <row r="5167" spans="32:33" s="100" customFormat="1" x14ac:dyDescent="0.2">
      <c r="AF5167" s="101"/>
      <c r="AG5167" s="101"/>
    </row>
    <row r="5168" spans="32:33" s="100" customFormat="1" x14ac:dyDescent="0.2">
      <c r="AF5168" s="101"/>
      <c r="AG5168" s="101"/>
    </row>
    <row r="5169" spans="32:33" s="100" customFormat="1" x14ac:dyDescent="0.2">
      <c r="AF5169" s="101"/>
      <c r="AG5169" s="101"/>
    </row>
    <row r="5170" spans="32:33" s="100" customFormat="1" x14ac:dyDescent="0.2">
      <c r="AF5170" s="101"/>
      <c r="AG5170" s="101"/>
    </row>
    <row r="5171" spans="32:33" s="100" customFormat="1" x14ac:dyDescent="0.2">
      <c r="AF5171" s="101"/>
      <c r="AG5171" s="101"/>
    </row>
    <row r="5172" spans="32:33" s="100" customFormat="1" x14ac:dyDescent="0.2">
      <c r="AF5172" s="101"/>
      <c r="AG5172" s="101"/>
    </row>
    <row r="5173" spans="32:33" s="100" customFormat="1" x14ac:dyDescent="0.2">
      <c r="AF5173" s="101"/>
      <c r="AG5173" s="101"/>
    </row>
    <row r="5174" spans="32:33" s="100" customFormat="1" x14ac:dyDescent="0.2">
      <c r="AF5174" s="101"/>
      <c r="AG5174" s="101"/>
    </row>
    <row r="5175" spans="32:33" s="100" customFormat="1" x14ac:dyDescent="0.2">
      <c r="AF5175" s="101"/>
      <c r="AG5175" s="101"/>
    </row>
    <row r="5176" spans="32:33" s="100" customFormat="1" x14ac:dyDescent="0.2">
      <c r="AF5176" s="101"/>
      <c r="AG5176" s="101"/>
    </row>
    <row r="5177" spans="32:33" s="100" customFormat="1" x14ac:dyDescent="0.2">
      <c r="AF5177" s="101"/>
      <c r="AG5177" s="101"/>
    </row>
    <row r="5178" spans="32:33" s="100" customFormat="1" x14ac:dyDescent="0.2">
      <c r="AF5178" s="101"/>
      <c r="AG5178" s="101"/>
    </row>
    <row r="5179" spans="32:33" s="100" customFormat="1" x14ac:dyDescent="0.2">
      <c r="AF5179" s="101"/>
      <c r="AG5179" s="101"/>
    </row>
    <row r="5180" spans="32:33" s="100" customFormat="1" x14ac:dyDescent="0.2">
      <c r="AF5180" s="101"/>
      <c r="AG5180" s="101"/>
    </row>
    <row r="5181" spans="32:33" s="100" customFormat="1" x14ac:dyDescent="0.2">
      <c r="AF5181" s="101"/>
      <c r="AG5181" s="101"/>
    </row>
    <row r="5182" spans="32:33" s="100" customFormat="1" x14ac:dyDescent="0.2">
      <c r="AF5182" s="101"/>
      <c r="AG5182" s="101"/>
    </row>
    <row r="5183" spans="32:33" s="100" customFormat="1" x14ac:dyDescent="0.2">
      <c r="AF5183" s="101"/>
      <c r="AG5183" s="101"/>
    </row>
    <row r="5184" spans="32:33" s="100" customFormat="1" x14ac:dyDescent="0.2">
      <c r="AF5184" s="101"/>
      <c r="AG5184" s="101"/>
    </row>
    <row r="5185" spans="32:33" s="100" customFormat="1" x14ac:dyDescent="0.2">
      <c r="AF5185" s="101"/>
      <c r="AG5185" s="101"/>
    </row>
    <row r="5186" spans="32:33" s="100" customFormat="1" x14ac:dyDescent="0.2">
      <c r="AF5186" s="101"/>
      <c r="AG5186" s="101"/>
    </row>
    <row r="5187" spans="32:33" s="100" customFormat="1" x14ac:dyDescent="0.2">
      <c r="AF5187" s="101"/>
      <c r="AG5187" s="101"/>
    </row>
    <row r="5188" spans="32:33" s="100" customFormat="1" x14ac:dyDescent="0.2">
      <c r="AF5188" s="101"/>
      <c r="AG5188" s="101"/>
    </row>
    <row r="5189" spans="32:33" s="100" customFormat="1" x14ac:dyDescent="0.2">
      <c r="AF5189" s="101"/>
      <c r="AG5189" s="101"/>
    </row>
    <row r="5190" spans="32:33" s="100" customFormat="1" x14ac:dyDescent="0.2">
      <c r="AF5190" s="101"/>
      <c r="AG5190" s="101"/>
    </row>
    <row r="5191" spans="32:33" s="100" customFormat="1" x14ac:dyDescent="0.2">
      <c r="AF5191" s="101"/>
      <c r="AG5191" s="101"/>
    </row>
    <row r="5192" spans="32:33" s="100" customFormat="1" x14ac:dyDescent="0.2">
      <c r="AF5192" s="101"/>
      <c r="AG5192" s="101"/>
    </row>
    <row r="5193" spans="32:33" s="100" customFormat="1" x14ac:dyDescent="0.2">
      <c r="AF5193" s="101"/>
      <c r="AG5193" s="101"/>
    </row>
    <row r="5194" spans="32:33" s="100" customFormat="1" x14ac:dyDescent="0.2">
      <c r="AF5194" s="101"/>
      <c r="AG5194" s="101"/>
    </row>
    <row r="5195" spans="32:33" s="100" customFormat="1" x14ac:dyDescent="0.2">
      <c r="AF5195" s="101"/>
      <c r="AG5195" s="101"/>
    </row>
    <row r="5196" spans="32:33" s="100" customFormat="1" x14ac:dyDescent="0.2">
      <c r="AF5196" s="101"/>
      <c r="AG5196" s="101"/>
    </row>
    <row r="5197" spans="32:33" s="100" customFormat="1" x14ac:dyDescent="0.2">
      <c r="AF5197" s="101"/>
      <c r="AG5197" s="101"/>
    </row>
    <row r="5198" spans="32:33" s="100" customFormat="1" x14ac:dyDescent="0.2">
      <c r="AF5198" s="101"/>
      <c r="AG5198" s="101"/>
    </row>
    <row r="5199" spans="32:33" s="100" customFormat="1" x14ac:dyDescent="0.2">
      <c r="AF5199" s="101"/>
      <c r="AG5199" s="101"/>
    </row>
    <row r="5200" spans="32:33" s="100" customFormat="1" x14ac:dyDescent="0.2">
      <c r="AF5200" s="101"/>
      <c r="AG5200" s="101"/>
    </row>
    <row r="5201" spans="32:33" s="100" customFormat="1" x14ac:dyDescent="0.2">
      <c r="AF5201" s="101"/>
      <c r="AG5201" s="101"/>
    </row>
    <row r="5202" spans="32:33" s="100" customFormat="1" x14ac:dyDescent="0.2">
      <c r="AF5202" s="101"/>
      <c r="AG5202" s="101"/>
    </row>
    <row r="5203" spans="32:33" s="100" customFormat="1" x14ac:dyDescent="0.2">
      <c r="AF5203" s="101"/>
      <c r="AG5203" s="101"/>
    </row>
    <row r="5204" spans="32:33" s="100" customFormat="1" x14ac:dyDescent="0.2">
      <c r="AF5204" s="101"/>
      <c r="AG5204" s="101"/>
    </row>
    <row r="5205" spans="32:33" s="100" customFormat="1" x14ac:dyDescent="0.2">
      <c r="AF5205" s="101"/>
      <c r="AG5205" s="101"/>
    </row>
    <row r="5206" spans="32:33" s="100" customFormat="1" x14ac:dyDescent="0.2">
      <c r="AF5206" s="101"/>
      <c r="AG5206" s="101"/>
    </row>
    <row r="5207" spans="32:33" s="100" customFormat="1" x14ac:dyDescent="0.2">
      <c r="AF5207" s="101"/>
      <c r="AG5207" s="101"/>
    </row>
    <row r="5208" spans="32:33" s="100" customFormat="1" x14ac:dyDescent="0.2">
      <c r="AF5208" s="101"/>
      <c r="AG5208" s="101"/>
    </row>
    <row r="5209" spans="32:33" s="100" customFormat="1" x14ac:dyDescent="0.2">
      <c r="AF5209" s="101"/>
      <c r="AG5209" s="101"/>
    </row>
    <row r="5210" spans="32:33" s="100" customFormat="1" x14ac:dyDescent="0.2">
      <c r="AF5210" s="101"/>
      <c r="AG5210" s="101"/>
    </row>
    <row r="5211" spans="32:33" s="100" customFormat="1" x14ac:dyDescent="0.2">
      <c r="AF5211" s="101"/>
      <c r="AG5211" s="101"/>
    </row>
    <row r="5212" spans="32:33" s="100" customFormat="1" x14ac:dyDescent="0.2">
      <c r="AF5212" s="101"/>
      <c r="AG5212" s="101"/>
    </row>
    <row r="5213" spans="32:33" s="100" customFormat="1" x14ac:dyDescent="0.2">
      <c r="AF5213" s="101"/>
      <c r="AG5213" s="101"/>
    </row>
    <row r="5214" spans="32:33" s="100" customFormat="1" x14ac:dyDescent="0.2">
      <c r="AF5214" s="101"/>
      <c r="AG5214" s="101"/>
    </row>
    <row r="5215" spans="32:33" s="100" customFormat="1" x14ac:dyDescent="0.2">
      <c r="AF5215" s="101"/>
      <c r="AG5215" s="101"/>
    </row>
    <row r="5216" spans="32:33" s="100" customFormat="1" x14ac:dyDescent="0.2">
      <c r="AF5216" s="101"/>
      <c r="AG5216" s="101"/>
    </row>
    <row r="5217" spans="32:33" s="100" customFormat="1" x14ac:dyDescent="0.2">
      <c r="AF5217" s="101"/>
      <c r="AG5217" s="101"/>
    </row>
    <row r="5218" spans="32:33" s="100" customFormat="1" x14ac:dyDescent="0.2">
      <c r="AF5218" s="101"/>
      <c r="AG5218" s="101"/>
    </row>
    <row r="5219" spans="32:33" s="100" customFormat="1" x14ac:dyDescent="0.2">
      <c r="AF5219" s="101"/>
      <c r="AG5219" s="101"/>
    </row>
    <row r="5220" spans="32:33" s="100" customFormat="1" x14ac:dyDescent="0.2">
      <c r="AF5220" s="101"/>
      <c r="AG5220" s="101"/>
    </row>
    <row r="5221" spans="32:33" s="100" customFormat="1" x14ac:dyDescent="0.2">
      <c r="AF5221" s="101"/>
      <c r="AG5221" s="101"/>
    </row>
    <row r="5222" spans="32:33" s="100" customFormat="1" x14ac:dyDescent="0.2">
      <c r="AF5222" s="101"/>
      <c r="AG5222" s="101"/>
    </row>
    <row r="5223" spans="32:33" s="100" customFormat="1" x14ac:dyDescent="0.2">
      <c r="AF5223" s="101"/>
      <c r="AG5223" s="101"/>
    </row>
    <row r="5224" spans="32:33" s="100" customFormat="1" x14ac:dyDescent="0.2">
      <c r="AF5224" s="101"/>
      <c r="AG5224" s="101"/>
    </row>
    <row r="5225" spans="32:33" s="100" customFormat="1" x14ac:dyDescent="0.2">
      <c r="AF5225" s="101"/>
      <c r="AG5225" s="101"/>
    </row>
    <row r="5226" spans="32:33" s="100" customFormat="1" x14ac:dyDescent="0.2">
      <c r="AF5226" s="101"/>
      <c r="AG5226" s="101"/>
    </row>
    <row r="5227" spans="32:33" s="100" customFormat="1" x14ac:dyDescent="0.2">
      <c r="AF5227" s="101"/>
      <c r="AG5227" s="101"/>
    </row>
    <row r="5228" spans="32:33" s="100" customFormat="1" x14ac:dyDescent="0.2">
      <c r="AF5228" s="101"/>
      <c r="AG5228" s="101"/>
    </row>
    <row r="5229" spans="32:33" s="100" customFormat="1" x14ac:dyDescent="0.2">
      <c r="AF5229" s="101"/>
      <c r="AG5229" s="101"/>
    </row>
    <row r="5230" spans="32:33" s="100" customFormat="1" x14ac:dyDescent="0.2">
      <c r="AF5230" s="101"/>
      <c r="AG5230" s="101"/>
    </row>
    <row r="5231" spans="32:33" s="100" customFormat="1" x14ac:dyDescent="0.2">
      <c r="AF5231" s="101"/>
      <c r="AG5231" s="101"/>
    </row>
    <row r="5232" spans="32:33" s="100" customFormat="1" x14ac:dyDescent="0.2">
      <c r="AF5232" s="101"/>
      <c r="AG5232" s="101"/>
    </row>
    <row r="5233" spans="32:33" s="100" customFormat="1" x14ac:dyDescent="0.2">
      <c r="AF5233" s="101"/>
      <c r="AG5233" s="101"/>
    </row>
    <row r="5234" spans="32:33" s="100" customFormat="1" x14ac:dyDescent="0.2">
      <c r="AF5234" s="101"/>
      <c r="AG5234" s="101"/>
    </row>
    <row r="5235" spans="32:33" s="100" customFormat="1" x14ac:dyDescent="0.2">
      <c r="AF5235" s="101"/>
      <c r="AG5235" s="101"/>
    </row>
    <row r="5236" spans="32:33" s="100" customFormat="1" x14ac:dyDescent="0.2">
      <c r="AF5236" s="101"/>
      <c r="AG5236" s="101"/>
    </row>
    <row r="5237" spans="32:33" s="100" customFormat="1" x14ac:dyDescent="0.2">
      <c r="AF5237" s="101"/>
      <c r="AG5237" s="101"/>
    </row>
    <row r="5238" spans="32:33" s="100" customFormat="1" x14ac:dyDescent="0.2">
      <c r="AF5238" s="101"/>
      <c r="AG5238" s="101"/>
    </row>
    <row r="5239" spans="32:33" s="100" customFormat="1" x14ac:dyDescent="0.2">
      <c r="AF5239" s="101"/>
      <c r="AG5239" s="101"/>
    </row>
    <row r="5240" spans="32:33" s="100" customFormat="1" x14ac:dyDescent="0.2">
      <c r="AF5240" s="101"/>
      <c r="AG5240" s="101"/>
    </row>
    <row r="5241" spans="32:33" s="100" customFormat="1" x14ac:dyDescent="0.2">
      <c r="AF5241" s="101"/>
      <c r="AG5241" s="101"/>
    </row>
    <row r="5242" spans="32:33" s="100" customFormat="1" x14ac:dyDescent="0.2">
      <c r="AF5242" s="101"/>
      <c r="AG5242" s="101"/>
    </row>
    <row r="5243" spans="32:33" s="100" customFormat="1" x14ac:dyDescent="0.2">
      <c r="AF5243" s="101"/>
      <c r="AG5243" s="101"/>
    </row>
    <row r="5244" spans="32:33" s="100" customFormat="1" x14ac:dyDescent="0.2">
      <c r="AF5244" s="101"/>
      <c r="AG5244" s="101"/>
    </row>
    <row r="5245" spans="32:33" s="100" customFormat="1" x14ac:dyDescent="0.2">
      <c r="AF5245" s="101"/>
      <c r="AG5245" s="101"/>
    </row>
    <row r="5246" spans="32:33" s="100" customFormat="1" x14ac:dyDescent="0.2">
      <c r="AF5246" s="101"/>
      <c r="AG5246" s="101"/>
    </row>
    <row r="5247" spans="32:33" s="100" customFormat="1" x14ac:dyDescent="0.2">
      <c r="AF5247" s="101"/>
      <c r="AG5247" s="101"/>
    </row>
    <row r="5248" spans="32:33" s="100" customFormat="1" x14ac:dyDescent="0.2">
      <c r="AF5248" s="101"/>
      <c r="AG5248" s="101"/>
    </row>
    <row r="5249" spans="32:33" s="100" customFormat="1" x14ac:dyDescent="0.2">
      <c r="AF5249" s="101"/>
      <c r="AG5249" s="101"/>
    </row>
    <row r="5250" spans="32:33" s="100" customFormat="1" x14ac:dyDescent="0.2">
      <c r="AF5250" s="101"/>
      <c r="AG5250" s="101"/>
    </row>
    <row r="5251" spans="32:33" s="100" customFormat="1" x14ac:dyDescent="0.2">
      <c r="AF5251" s="101"/>
      <c r="AG5251" s="101"/>
    </row>
    <row r="5252" spans="32:33" s="100" customFormat="1" x14ac:dyDescent="0.2">
      <c r="AF5252" s="101"/>
      <c r="AG5252" s="101"/>
    </row>
    <row r="5253" spans="32:33" s="100" customFormat="1" x14ac:dyDescent="0.2">
      <c r="AF5253" s="101"/>
      <c r="AG5253" s="101"/>
    </row>
    <row r="5254" spans="32:33" s="100" customFormat="1" x14ac:dyDescent="0.2">
      <c r="AF5254" s="101"/>
      <c r="AG5254" s="101"/>
    </row>
    <row r="5255" spans="32:33" s="100" customFormat="1" x14ac:dyDescent="0.2">
      <c r="AF5255" s="101"/>
      <c r="AG5255" s="101"/>
    </row>
    <row r="5256" spans="32:33" s="100" customFormat="1" x14ac:dyDescent="0.2">
      <c r="AF5256" s="101"/>
      <c r="AG5256" s="101"/>
    </row>
    <row r="5257" spans="32:33" s="100" customFormat="1" x14ac:dyDescent="0.2">
      <c r="AF5257" s="101"/>
      <c r="AG5257" s="101"/>
    </row>
    <row r="5258" spans="32:33" s="100" customFormat="1" x14ac:dyDescent="0.2">
      <c r="AF5258" s="101"/>
      <c r="AG5258" s="101"/>
    </row>
    <row r="5259" spans="32:33" s="100" customFormat="1" x14ac:dyDescent="0.2">
      <c r="AF5259" s="101"/>
      <c r="AG5259" s="101"/>
    </row>
    <row r="5260" spans="32:33" s="100" customFormat="1" x14ac:dyDescent="0.2">
      <c r="AF5260" s="101"/>
      <c r="AG5260" s="101"/>
    </row>
    <row r="5261" spans="32:33" s="100" customFormat="1" x14ac:dyDescent="0.2">
      <c r="AF5261" s="101"/>
      <c r="AG5261" s="101"/>
    </row>
    <row r="5262" spans="32:33" s="100" customFormat="1" x14ac:dyDescent="0.2">
      <c r="AF5262" s="101"/>
      <c r="AG5262" s="101"/>
    </row>
    <row r="5263" spans="32:33" s="100" customFormat="1" x14ac:dyDescent="0.2">
      <c r="AF5263" s="101"/>
      <c r="AG5263" s="101"/>
    </row>
    <row r="5264" spans="32:33" s="100" customFormat="1" x14ac:dyDescent="0.2">
      <c r="AF5264" s="101"/>
      <c r="AG5264" s="101"/>
    </row>
    <row r="5265" spans="32:33" s="100" customFormat="1" x14ac:dyDescent="0.2">
      <c r="AF5265" s="101"/>
      <c r="AG5265" s="101"/>
    </row>
    <row r="5266" spans="32:33" s="100" customFormat="1" x14ac:dyDescent="0.2">
      <c r="AF5266" s="101"/>
      <c r="AG5266" s="101"/>
    </row>
    <row r="5267" spans="32:33" s="100" customFormat="1" x14ac:dyDescent="0.2">
      <c r="AF5267" s="101"/>
      <c r="AG5267" s="101"/>
    </row>
    <row r="5268" spans="32:33" s="100" customFormat="1" x14ac:dyDescent="0.2">
      <c r="AF5268" s="101"/>
      <c r="AG5268" s="101"/>
    </row>
    <row r="5269" spans="32:33" s="100" customFormat="1" x14ac:dyDescent="0.2">
      <c r="AF5269" s="101"/>
      <c r="AG5269" s="101"/>
    </row>
    <row r="5270" spans="32:33" s="100" customFormat="1" x14ac:dyDescent="0.2">
      <c r="AF5270" s="101"/>
      <c r="AG5270" s="101"/>
    </row>
    <row r="5271" spans="32:33" s="100" customFormat="1" x14ac:dyDescent="0.2">
      <c r="AF5271" s="101"/>
      <c r="AG5271" s="101"/>
    </row>
    <row r="5272" spans="32:33" s="100" customFormat="1" x14ac:dyDescent="0.2">
      <c r="AF5272" s="101"/>
      <c r="AG5272" s="101"/>
    </row>
    <row r="5273" spans="32:33" s="100" customFormat="1" x14ac:dyDescent="0.2">
      <c r="AF5273" s="101"/>
      <c r="AG5273" s="101"/>
    </row>
    <row r="5274" spans="32:33" s="100" customFormat="1" x14ac:dyDescent="0.2">
      <c r="AF5274" s="101"/>
      <c r="AG5274" s="101"/>
    </row>
    <row r="5275" spans="32:33" s="100" customFormat="1" x14ac:dyDescent="0.2">
      <c r="AF5275" s="101"/>
      <c r="AG5275" s="101"/>
    </row>
    <row r="5276" spans="32:33" s="100" customFormat="1" x14ac:dyDescent="0.2">
      <c r="AF5276" s="101"/>
      <c r="AG5276" s="101"/>
    </row>
    <row r="5277" spans="32:33" s="100" customFormat="1" x14ac:dyDescent="0.2">
      <c r="AF5277" s="101"/>
      <c r="AG5277" s="101"/>
    </row>
    <row r="5278" spans="32:33" s="100" customFormat="1" x14ac:dyDescent="0.2">
      <c r="AF5278" s="101"/>
      <c r="AG5278" s="101"/>
    </row>
    <row r="5279" spans="32:33" s="100" customFormat="1" x14ac:dyDescent="0.2">
      <c r="AF5279" s="101"/>
      <c r="AG5279" s="101"/>
    </row>
    <row r="5280" spans="32:33" s="100" customFormat="1" x14ac:dyDescent="0.2">
      <c r="AF5280" s="101"/>
      <c r="AG5280" s="101"/>
    </row>
    <row r="5281" spans="32:33" s="100" customFormat="1" x14ac:dyDescent="0.2">
      <c r="AF5281" s="101"/>
      <c r="AG5281" s="101"/>
    </row>
    <row r="5282" spans="32:33" s="100" customFormat="1" x14ac:dyDescent="0.2">
      <c r="AF5282" s="101"/>
      <c r="AG5282" s="101"/>
    </row>
    <row r="5283" spans="32:33" s="100" customFormat="1" x14ac:dyDescent="0.2">
      <c r="AF5283" s="101"/>
      <c r="AG5283" s="101"/>
    </row>
    <row r="5284" spans="32:33" s="100" customFormat="1" x14ac:dyDescent="0.2">
      <c r="AF5284" s="101"/>
      <c r="AG5284" s="101"/>
    </row>
    <row r="5285" spans="32:33" s="100" customFormat="1" x14ac:dyDescent="0.2">
      <c r="AF5285" s="101"/>
      <c r="AG5285" s="101"/>
    </row>
    <row r="5286" spans="32:33" s="100" customFormat="1" x14ac:dyDescent="0.2">
      <c r="AF5286" s="101"/>
      <c r="AG5286" s="101"/>
    </row>
    <row r="5287" spans="32:33" s="100" customFormat="1" x14ac:dyDescent="0.2">
      <c r="AF5287" s="101"/>
      <c r="AG5287" s="101"/>
    </row>
    <row r="5288" spans="32:33" s="100" customFormat="1" x14ac:dyDescent="0.2">
      <c r="AF5288" s="101"/>
      <c r="AG5288" s="101"/>
    </row>
    <row r="5289" spans="32:33" s="100" customFormat="1" x14ac:dyDescent="0.2">
      <c r="AF5289" s="101"/>
      <c r="AG5289" s="101"/>
    </row>
    <row r="5290" spans="32:33" s="100" customFormat="1" x14ac:dyDescent="0.2">
      <c r="AF5290" s="101"/>
      <c r="AG5290" s="101"/>
    </row>
    <row r="5291" spans="32:33" s="100" customFormat="1" x14ac:dyDescent="0.2">
      <c r="AF5291" s="101"/>
      <c r="AG5291" s="101"/>
    </row>
    <row r="5292" spans="32:33" s="100" customFormat="1" x14ac:dyDescent="0.2">
      <c r="AF5292" s="101"/>
      <c r="AG5292" s="101"/>
    </row>
    <row r="5293" spans="32:33" s="100" customFormat="1" x14ac:dyDescent="0.2">
      <c r="AF5293" s="101"/>
      <c r="AG5293" s="101"/>
    </row>
    <row r="5294" spans="32:33" s="100" customFormat="1" x14ac:dyDescent="0.2">
      <c r="AF5294" s="101"/>
      <c r="AG5294" s="101"/>
    </row>
    <row r="5295" spans="32:33" s="100" customFormat="1" x14ac:dyDescent="0.2">
      <c r="AF5295" s="101"/>
      <c r="AG5295" s="101"/>
    </row>
    <row r="5296" spans="32:33" s="100" customFormat="1" x14ac:dyDescent="0.2">
      <c r="AF5296" s="101"/>
      <c r="AG5296" s="101"/>
    </row>
    <row r="5297" spans="32:33" s="100" customFormat="1" x14ac:dyDescent="0.2">
      <c r="AF5297" s="101"/>
      <c r="AG5297" s="101"/>
    </row>
    <row r="5298" spans="32:33" s="100" customFormat="1" x14ac:dyDescent="0.2">
      <c r="AF5298" s="101"/>
      <c r="AG5298" s="101"/>
    </row>
    <row r="5299" spans="32:33" s="100" customFormat="1" x14ac:dyDescent="0.2">
      <c r="AF5299" s="101"/>
      <c r="AG5299" s="101"/>
    </row>
    <row r="5300" spans="32:33" s="100" customFormat="1" x14ac:dyDescent="0.2">
      <c r="AF5300" s="101"/>
      <c r="AG5300" s="101"/>
    </row>
    <row r="5301" spans="32:33" s="100" customFormat="1" x14ac:dyDescent="0.2">
      <c r="AF5301" s="101"/>
      <c r="AG5301" s="101"/>
    </row>
    <row r="5302" spans="32:33" s="100" customFormat="1" x14ac:dyDescent="0.2">
      <c r="AF5302" s="101"/>
      <c r="AG5302" s="101"/>
    </row>
    <row r="5303" spans="32:33" s="100" customFormat="1" x14ac:dyDescent="0.2">
      <c r="AF5303" s="101"/>
      <c r="AG5303" s="101"/>
    </row>
    <row r="5304" spans="32:33" s="100" customFormat="1" x14ac:dyDescent="0.2">
      <c r="AF5304" s="101"/>
      <c r="AG5304" s="101"/>
    </row>
    <row r="5305" spans="32:33" s="100" customFormat="1" x14ac:dyDescent="0.2">
      <c r="AF5305" s="101"/>
      <c r="AG5305" s="101"/>
    </row>
    <row r="5306" spans="32:33" s="100" customFormat="1" x14ac:dyDescent="0.2">
      <c r="AF5306" s="101"/>
      <c r="AG5306" s="101"/>
    </row>
    <row r="5307" spans="32:33" s="100" customFormat="1" x14ac:dyDescent="0.2">
      <c r="AF5307" s="101"/>
      <c r="AG5307" s="101"/>
    </row>
    <row r="5308" spans="32:33" s="100" customFormat="1" x14ac:dyDescent="0.2">
      <c r="AF5308" s="101"/>
      <c r="AG5308" s="101"/>
    </row>
    <row r="5309" spans="32:33" s="100" customFormat="1" x14ac:dyDescent="0.2">
      <c r="AF5309" s="101"/>
      <c r="AG5309" s="101"/>
    </row>
    <row r="5310" spans="32:33" s="100" customFormat="1" x14ac:dyDescent="0.2">
      <c r="AF5310" s="101"/>
      <c r="AG5310" s="101"/>
    </row>
    <row r="5311" spans="32:33" s="100" customFormat="1" x14ac:dyDescent="0.2">
      <c r="AF5311" s="101"/>
      <c r="AG5311" s="101"/>
    </row>
    <row r="5312" spans="32:33" s="100" customFormat="1" x14ac:dyDescent="0.2">
      <c r="AF5312" s="101"/>
      <c r="AG5312" s="101"/>
    </row>
    <row r="5313" spans="32:33" s="100" customFormat="1" x14ac:dyDescent="0.2">
      <c r="AF5313" s="101"/>
      <c r="AG5313" s="101"/>
    </row>
    <row r="5314" spans="32:33" s="100" customFormat="1" x14ac:dyDescent="0.2">
      <c r="AF5314" s="101"/>
      <c r="AG5314" s="101"/>
    </row>
    <row r="5315" spans="32:33" s="100" customFormat="1" x14ac:dyDescent="0.2">
      <c r="AF5315" s="101"/>
      <c r="AG5315" s="101"/>
    </row>
    <row r="5316" spans="32:33" s="100" customFormat="1" x14ac:dyDescent="0.2">
      <c r="AF5316" s="101"/>
      <c r="AG5316" s="101"/>
    </row>
    <row r="5317" spans="32:33" s="100" customFormat="1" x14ac:dyDescent="0.2">
      <c r="AF5317" s="101"/>
      <c r="AG5317" s="101"/>
    </row>
    <row r="5318" spans="32:33" s="100" customFormat="1" x14ac:dyDescent="0.2">
      <c r="AF5318" s="101"/>
      <c r="AG5318" s="101"/>
    </row>
    <row r="5319" spans="32:33" s="100" customFormat="1" x14ac:dyDescent="0.2">
      <c r="AF5319" s="101"/>
      <c r="AG5319" s="101"/>
    </row>
    <row r="5320" spans="32:33" s="100" customFormat="1" x14ac:dyDescent="0.2">
      <c r="AF5320" s="101"/>
      <c r="AG5320" s="101"/>
    </row>
    <row r="5321" spans="32:33" s="100" customFormat="1" x14ac:dyDescent="0.2">
      <c r="AF5321" s="101"/>
      <c r="AG5321" s="101"/>
    </row>
    <row r="5322" spans="32:33" s="100" customFormat="1" x14ac:dyDescent="0.2">
      <c r="AF5322" s="101"/>
      <c r="AG5322" s="101"/>
    </row>
    <row r="5323" spans="32:33" s="100" customFormat="1" x14ac:dyDescent="0.2">
      <c r="AF5323" s="101"/>
      <c r="AG5323" s="101"/>
    </row>
    <row r="5324" spans="32:33" s="100" customFormat="1" x14ac:dyDescent="0.2">
      <c r="AF5324" s="101"/>
      <c r="AG5324" s="101"/>
    </row>
    <row r="5325" spans="32:33" s="100" customFormat="1" x14ac:dyDescent="0.2">
      <c r="AF5325" s="101"/>
      <c r="AG5325" s="101"/>
    </row>
    <row r="5326" spans="32:33" s="100" customFormat="1" x14ac:dyDescent="0.2">
      <c r="AF5326" s="101"/>
      <c r="AG5326" s="101"/>
    </row>
    <row r="5327" spans="32:33" s="100" customFormat="1" x14ac:dyDescent="0.2">
      <c r="AF5327" s="101"/>
      <c r="AG5327" s="101"/>
    </row>
    <row r="5328" spans="32:33" s="100" customFormat="1" x14ac:dyDescent="0.2">
      <c r="AF5328" s="101"/>
      <c r="AG5328" s="101"/>
    </row>
    <row r="5329" spans="32:33" s="100" customFormat="1" x14ac:dyDescent="0.2">
      <c r="AF5329" s="101"/>
      <c r="AG5329" s="101"/>
    </row>
    <row r="5330" spans="32:33" s="100" customFormat="1" x14ac:dyDescent="0.2">
      <c r="AF5330" s="101"/>
      <c r="AG5330" s="101"/>
    </row>
    <row r="5331" spans="32:33" s="100" customFormat="1" x14ac:dyDescent="0.2">
      <c r="AF5331" s="101"/>
      <c r="AG5331" s="101"/>
    </row>
    <row r="5332" spans="32:33" s="100" customFormat="1" x14ac:dyDescent="0.2">
      <c r="AF5332" s="101"/>
      <c r="AG5332" s="101"/>
    </row>
    <row r="5333" spans="32:33" s="100" customFormat="1" x14ac:dyDescent="0.2">
      <c r="AF5333" s="101"/>
      <c r="AG5333" s="101"/>
    </row>
    <row r="5334" spans="32:33" s="100" customFormat="1" x14ac:dyDescent="0.2">
      <c r="AF5334" s="101"/>
      <c r="AG5334" s="101"/>
    </row>
    <row r="5335" spans="32:33" s="100" customFormat="1" x14ac:dyDescent="0.2">
      <c r="AF5335" s="101"/>
      <c r="AG5335" s="101"/>
    </row>
    <row r="5336" spans="32:33" s="100" customFormat="1" x14ac:dyDescent="0.2">
      <c r="AF5336" s="101"/>
      <c r="AG5336" s="101"/>
    </row>
    <row r="5337" spans="32:33" s="100" customFormat="1" x14ac:dyDescent="0.2">
      <c r="AF5337" s="101"/>
      <c r="AG5337" s="101"/>
    </row>
    <row r="5338" spans="32:33" s="100" customFormat="1" x14ac:dyDescent="0.2">
      <c r="AF5338" s="101"/>
      <c r="AG5338" s="101"/>
    </row>
    <row r="5339" spans="32:33" s="100" customFormat="1" x14ac:dyDescent="0.2">
      <c r="AF5339" s="101"/>
      <c r="AG5339" s="101"/>
    </row>
    <row r="5340" spans="32:33" s="100" customFormat="1" x14ac:dyDescent="0.2">
      <c r="AF5340" s="101"/>
      <c r="AG5340" s="101"/>
    </row>
    <row r="5341" spans="32:33" s="100" customFormat="1" x14ac:dyDescent="0.2">
      <c r="AF5341" s="101"/>
      <c r="AG5341" s="101"/>
    </row>
    <row r="5342" spans="32:33" s="100" customFormat="1" x14ac:dyDescent="0.2">
      <c r="AF5342" s="101"/>
      <c r="AG5342" s="101"/>
    </row>
    <row r="5343" spans="32:33" s="100" customFormat="1" x14ac:dyDescent="0.2">
      <c r="AF5343" s="101"/>
      <c r="AG5343" s="101"/>
    </row>
    <row r="5344" spans="32:33" s="100" customFormat="1" x14ac:dyDescent="0.2">
      <c r="AF5344" s="101"/>
      <c r="AG5344" s="101"/>
    </row>
    <row r="5345" spans="32:33" s="100" customFormat="1" x14ac:dyDescent="0.2">
      <c r="AF5345" s="101"/>
      <c r="AG5345" s="101"/>
    </row>
    <row r="5346" spans="32:33" s="100" customFormat="1" x14ac:dyDescent="0.2">
      <c r="AF5346" s="101"/>
      <c r="AG5346" s="101"/>
    </row>
    <row r="5347" spans="32:33" s="100" customFormat="1" x14ac:dyDescent="0.2">
      <c r="AF5347" s="101"/>
      <c r="AG5347" s="101"/>
    </row>
    <row r="5348" spans="32:33" s="100" customFormat="1" x14ac:dyDescent="0.2">
      <c r="AF5348" s="101"/>
      <c r="AG5348" s="101"/>
    </row>
    <row r="5349" spans="32:33" s="100" customFormat="1" x14ac:dyDescent="0.2">
      <c r="AF5349" s="101"/>
      <c r="AG5349" s="101"/>
    </row>
    <row r="5350" spans="32:33" s="100" customFormat="1" x14ac:dyDescent="0.2">
      <c r="AF5350" s="101"/>
      <c r="AG5350" s="101"/>
    </row>
    <row r="5351" spans="32:33" s="100" customFormat="1" x14ac:dyDescent="0.2">
      <c r="AF5351" s="101"/>
      <c r="AG5351" s="101"/>
    </row>
    <row r="5352" spans="32:33" s="100" customFormat="1" x14ac:dyDescent="0.2">
      <c r="AF5352" s="101"/>
      <c r="AG5352" s="101"/>
    </row>
    <row r="5353" spans="32:33" s="100" customFormat="1" x14ac:dyDescent="0.2">
      <c r="AF5353" s="101"/>
      <c r="AG5353" s="101"/>
    </row>
    <row r="5354" spans="32:33" s="100" customFormat="1" x14ac:dyDescent="0.2">
      <c r="AF5354" s="101"/>
      <c r="AG5354" s="101"/>
    </row>
    <row r="5355" spans="32:33" s="100" customFormat="1" x14ac:dyDescent="0.2">
      <c r="AF5355" s="101"/>
      <c r="AG5355" s="101"/>
    </row>
    <row r="5356" spans="32:33" s="100" customFormat="1" x14ac:dyDescent="0.2">
      <c r="AF5356" s="101"/>
      <c r="AG5356" s="101"/>
    </row>
    <row r="5357" spans="32:33" s="100" customFormat="1" x14ac:dyDescent="0.2">
      <c r="AF5357" s="101"/>
      <c r="AG5357" s="101"/>
    </row>
    <row r="5358" spans="32:33" s="100" customFormat="1" x14ac:dyDescent="0.2">
      <c r="AF5358" s="101"/>
      <c r="AG5358" s="101"/>
    </row>
    <row r="5359" spans="32:33" s="100" customFormat="1" x14ac:dyDescent="0.2">
      <c r="AF5359" s="101"/>
      <c r="AG5359" s="101"/>
    </row>
    <row r="5360" spans="32:33" s="100" customFormat="1" x14ac:dyDescent="0.2">
      <c r="AF5360" s="101"/>
      <c r="AG5360" s="101"/>
    </row>
    <row r="5361" spans="32:33" s="100" customFormat="1" x14ac:dyDescent="0.2">
      <c r="AF5361" s="101"/>
      <c r="AG5361" s="101"/>
    </row>
    <row r="5362" spans="32:33" s="100" customFormat="1" x14ac:dyDescent="0.2">
      <c r="AF5362" s="101"/>
      <c r="AG5362" s="101"/>
    </row>
    <row r="5363" spans="32:33" s="100" customFormat="1" x14ac:dyDescent="0.2">
      <c r="AF5363" s="101"/>
      <c r="AG5363" s="101"/>
    </row>
    <row r="5364" spans="32:33" s="100" customFormat="1" x14ac:dyDescent="0.2">
      <c r="AF5364" s="101"/>
      <c r="AG5364" s="101"/>
    </row>
    <row r="5365" spans="32:33" s="100" customFormat="1" x14ac:dyDescent="0.2">
      <c r="AF5365" s="101"/>
      <c r="AG5365" s="101"/>
    </row>
    <row r="5366" spans="32:33" s="100" customFormat="1" x14ac:dyDescent="0.2">
      <c r="AF5366" s="101"/>
      <c r="AG5366" s="101"/>
    </row>
    <row r="5367" spans="32:33" s="100" customFormat="1" x14ac:dyDescent="0.2">
      <c r="AF5367" s="101"/>
      <c r="AG5367" s="101"/>
    </row>
    <row r="5368" spans="32:33" s="100" customFormat="1" x14ac:dyDescent="0.2">
      <c r="AF5368" s="101"/>
      <c r="AG5368" s="101"/>
    </row>
    <row r="5369" spans="32:33" s="100" customFormat="1" x14ac:dyDescent="0.2">
      <c r="AF5369" s="101"/>
      <c r="AG5369" s="101"/>
    </row>
    <row r="5370" spans="32:33" s="100" customFormat="1" x14ac:dyDescent="0.2">
      <c r="AF5370" s="101"/>
      <c r="AG5370" s="101"/>
    </row>
    <row r="5371" spans="32:33" s="100" customFormat="1" x14ac:dyDescent="0.2">
      <c r="AF5371" s="101"/>
      <c r="AG5371" s="101"/>
    </row>
    <row r="5372" spans="32:33" s="100" customFormat="1" x14ac:dyDescent="0.2">
      <c r="AF5372" s="101"/>
      <c r="AG5372" s="101"/>
    </row>
    <row r="5373" spans="32:33" s="100" customFormat="1" x14ac:dyDescent="0.2">
      <c r="AF5373" s="101"/>
      <c r="AG5373" s="101"/>
    </row>
    <row r="5374" spans="32:33" s="100" customFormat="1" x14ac:dyDescent="0.2">
      <c r="AF5374" s="101"/>
      <c r="AG5374" s="101"/>
    </row>
    <row r="5375" spans="32:33" s="100" customFormat="1" x14ac:dyDescent="0.2">
      <c r="AF5375" s="101"/>
      <c r="AG5375" s="101"/>
    </row>
    <row r="5376" spans="32:33" s="100" customFormat="1" x14ac:dyDescent="0.2">
      <c r="AF5376" s="101"/>
      <c r="AG5376" s="101"/>
    </row>
    <row r="5377" spans="32:33" s="100" customFormat="1" x14ac:dyDescent="0.2">
      <c r="AF5377" s="101"/>
      <c r="AG5377" s="101"/>
    </row>
    <row r="5378" spans="32:33" s="100" customFormat="1" x14ac:dyDescent="0.2">
      <c r="AF5378" s="101"/>
      <c r="AG5378" s="101"/>
    </row>
    <row r="5379" spans="32:33" s="100" customFormat="1" x14ac:dyDescent="0.2">
      <c r="AF5379" s="101"/>
      <c r="AG5379" s="101"/>
    </row>
    <row r="5380" spans="32:33" s="100" customFormat="1" x14ac:dyDescent="0.2">
      <c r="AF5380" s="101"/>
      <c r="AG5380" s="101"/>
    </row>
    <row r="5381" spans="32:33" s="100" customFormat="1" x14ac:dyDescent="0.2">
      <c r="AF5381" s="101"/>
      <c r="AG5381" s="101"/>
    </row>
    <row r="5382" spans="32:33" s="100" customFormat="1" x14ac:dyDescent="0.2">
      <c r="AF5382" s="101"/>
      <c r="AG5382" s="101"/>
    </row>
    <row r="5383" spans="32:33" s="100" customFormat="1" x14ac:dyDescent="0.2">
      <c r="AF5383" s="101"/>
      <c r="AG5383" s="101"/>
    </row>
    <row r="5384" spans="32:33" s="100" customFormat="1" x14ac:dyDescent="0.2">
      <c r="AF5384" s="101"/>
      <c r="AG5384" s="101"/>
    </row>
    <row r="5385" spans="32:33" s="100" customFormat="1" x14ac:dyDescent="0.2">
      <c r="AF5385" s="101"/>
      <c r="AG5385" s="101"/>
    </row>
    <row r="5386" spans="32:33" s="100" customFormat="1" x14ac:dyDescent="0.2">
      <c r="AF5386" s="101"/>
      <c r="AG5386" s="101"/>
    </row>
    <row r="5387" spans="32:33" s="100" customFormat="1" x14ac:dyDescent="0.2">
      <c r="AF5387" s="101"/>
      <c r="AG5387" s="101"/>
    </row>
    <row r="5388" spans="32:33" s="100" customFormat="1" x14ac:dyDescent="0.2">
      <c r="AF5388" s="101"/>
      <c r="AG5388" s="101"/>
    </row>
    <row r="5389" spans="32:33" s="100" customFormat="1" x14ac:dyDescent="0.2">
      <c r="AF5389" s="101"/>
      <c r="AG5389" s="101"/>
    </row>
    <row r="5390" spans="32:33" s="100" customFormat="1" x14ac:dyDescent="0.2">
      <c r="AF5390" s="101"/>
      <c r="AG5390" s="101"/>
    </row>
    <row r="5391" spans="32:33" s="100" customFormat="1" x14ac:dyDescent="0.2">
      <c r="AF5391" s="101"/>
      <c r="AG5391" s="101"/>
    </row>
    <row r="5392" spans="32:33" s="100" customFormat="1" x14ac:dyDescent="0.2">
      <c r="AF5392" s="101"/>
      <c r="AG5392" s="101"/>
    </row>
    <row r="5393" spans="32:33" s="100" customFormat="1" x14ac:dyDescent="0.2">
      <c r="AF5393" s="101"/>
      <c r="AG5393" s="101"/>
    </row>
    <row r="5394" spans="32:33" s="100" customFormat="1" x14ac:dyDescent="0.2">
      <c r="AF5394" s="101"/>
      <c r="AG5394" s="101"/>
    </row>
    <row r="5395" spans="32:33" s="100" customFormat="1" x14ac:dyDescent="0.2">
      <c r="AF5395" s="101"/>
      <c r="AG5395" s="101"/>
    </row>
    <row r="5396" spans="32:33" s="100" customFormat="1" x14ac:dyDescent="0.2">
      <c r="AF5396" s="101"/>
      <c r="AG5396" s="101"/>
    </row>
    <row r="5397" spans="32:33" s="100" customFormat="1" x14ac:dyDescent="0.2">
      <c r="AF5397" s="101"/>
      <c r="AG5397" s="101"/>
    </row>
    <row r="5398" spans="32:33" s="100" customFormat="1" x14ac:dyDescent="0.2">
      <c r="AF5398" s="101"/>
      <c r="AG5398" s="101"/>
    </row>
    <row r="5399" spans="32:33" s="100" customFormat="1" x14ac:dyDescent="0.2">
      <c r="AF5399" s="101"/>
      <c r="AG5399" s="101"/>
    </row>
    <row r="5400" spans="32:33" s="100" customFormat="1" x14ac:dyDescent="0.2">
      <c r="AF5400" s="101"/>
      <c r="AG5400" s="101"/>
    </row>
    <row r="5401" spans="32:33" s="100" customFormat="1" x14ac:dyDescent="0.2">
      <c r="AF5401" s="101"/>
      <c r="AG5401" s="101"/>
    </row>
    <row r="5402" spans="32:33" s="100" customFormat="1" x14ac:dyDescent="0.2">
      <c r="AF5402" s="101"/>
      <c r="AG5402" s="101"/>
    </row>
    <row r="5403" spans="32:33" s="100" customFormat="1" x14ac:dyDescent="0.2">
      <c r="AF5403" s="101"/>
      <c r="AG5403" s="101"/>
    </row>
    <row r="5404" spans="32:33" s="100" customFormat="1" x14ac:dyDescent="0.2">
      <c r="AF5404" s="101"/>
      <c r="AG5404" s="101"/>
    </row>
    <row r="5405" spans="32:33" s="100" customFormat="1" x14ac:dyDescent="0.2">
      <c r="AF5405" s="101"/>
      <c r="AG5405" s="101"/>
    </row>
    <row r="5406" spans="32:33" s="100" customFormat="1" x14ac:dyDescent="0.2">
      <c r="AF5406" s="101"/>
      <c r="AG5406" s="101"/>
    </row>
    <row r="5407" spans="32:33" s="100" customFormat="1" x14ac:dyDescent="0.2">
      <c r="AF5407" s="101"/>
      <c r="AG5407" s="101"/>
    </row>
    <row r="5408" spans="32:33" s="100" customFormat="1" x14ac:dyDescent="0.2">
      <c r="AF5408" s="101"/>
      <c r="AG5408" s="101"/>
    </row>
    <row r="5409" spans="32:33" s="100" customFormat="1" x14ac:dyDescent="0.2">
      <c r="AF5409" s="101"/>
      <c r="AG5409" s="101"/>
    </row>
    <row r="5410" spans="32:33" s="100" customFormat="1" x14ac:dyDescent="0.2">
      <c r="AF5410" s="101"/>
      <c r="AG5410" s="101"/>
    </row>
    <row r="5411" spans="32:33" s="100" customFormat="1" x14ac:dyDescent="0.2">
      <c r="AF5411" s="101"/>
      <c r="AG5411" s="101"/>
    </row>
    <row r="5412" spans="32:33" s="100" customFormat="1" x14ac:dyDescent="0.2">
      <c r="AF5412" s="101"/>
      <c r="AG5412" s="101"/>
    </row>
    <row r="5413" spans="32:33" s="100" customFormat="1" x14ac:dyDescent="0.2">
      <c r="AF5413" s="101"/>
      <c r="AG5413" s="101"/>
    </row>
    <row r="5414" spans="32:33" s="100" customFormat="1" x14ac:dyDescent="0.2">
      <c r="AF5414" s="101"/>
      <c r="AG5414" s="101"/>
    </row>
    <row r="5415" spans="32:33" s="100" customFormat="1" x14ac:dyDescent="0.2">
      <c r="AF5415" s="101"/>
      <c r="AG5415" s="101"/>
    </row>
    <row r="5416" spans="32:33" s="100" customFormat="1" x14ac:dyDescent="0.2">
      <c r="AF5416" s="101"/>
      <c r="AG5416" s="101"/>
    </row>
    <row r="5417" spans="32:33" s="100" customFormat="1" x14ac:dyDescent="0.2">
      <c r="AF5417" s="101"/>
      <c r="AG5417" s="101"/>
    </row>
    <row r="5418" spans="32:33" s="100" customFormat="1" x14ac:dyDescent="0.2">
      <c r="AF5418" s="101"/>
      <c r="AG5418" s="101"/>
    </row>
    <row r="5419" spans="32:33" s="100" customFormat="1" x14ac:dyDescent="0.2">
      <c r="AF5419" s="101"/>
      <c r="AG5419" s="101"/>
    </row>
    <row r="5420" spans="32:33" s="100" customFormat="1" x14ac:dyDescent="0.2">
      <c r="AF5420" s="101"/>
      <c r="AG5420" s="101"/>
    </row>
    <row r="5421" spans="32:33" s="100" customFormat="1" x14ac:dyDescent="0.2">
      <c r="AF5421" s="101"/>
      <c r="AG5421" s="101"/>
    </row>
    <row r="5422" spans="32:33" s="100" customFormat="1" x14ac:dyDescent="0.2">
      <c r="AF5422" s="101"/>
      <c r="AG5422" s="101"/>
    </row>
    <row r="5423" spans="32:33" s="100" customFormat="1" x14ac:dyDescent="0.2">
      <c r="AF5423" s="101"/>
      <c r="AG5423" s="101"/>
    </row>
    <row r="5424" spans="32:33" s="100" customFormat="1" x14ac:dyDescent="0.2">
      <c r="AF5424" s="101"/>
      <c r="AG5424" s="101"/>
    </row>
    <row r="5425" spans="32:33" s="100" customFormat="1" x14ac:dyDescent="0.2">
      <c r="AF5425" s="101"/>
      <c r="AG5425" s="101"/>
    </row>
    <row r="5426" spans="32:33" s="100" customFormat="1" x14ac:dyDescent="0.2">
      <c r="AF5426" s="101"/>
      <c r="AG5426" s="101"/>
    </row>
    <row r="5427" spans="32:33" s="100" customFormat="1" x14ac:dyDescent="0.2">
      <c r="AF5427" s="101"/>
      <c r="AG5427" s="101"/>
    </row>
    <row r="5428" spans="32:33" s="100" customFormat="1" x14ac:dyDescent="0.2">
      <c r="AF5428" s="101"/>
      <c r="AG5428" s="101"/>
    </row>
    <row r="5429" spans="32:33" s="100" customFormat="1" x14ac:dyDescent="0.2">
      <c r="AF5429" s="101"/>
      <c r="AG5429" s="101"/>
    </row>
    <row r="5430" spans="32:33" s="100" customFormat="1" x14ac:dyDescent="0.2">
      <c r="AF5430" s="101"/>
      <c r="AG5430" s="101"/>
    </row>
    <row r="5431" spans="32:33" s="100" customFormat="1" x14ac:dyDescent="0.2">
      <c r="AF5431" s="101"/>
      <c r="AG5431" s="101"/>
    </row>
    <row r="5432" spans="32:33" s="100" customFormat="1" x14ac:dyDescent="0.2">
      <c r="AF5432" s="101"/>
      <c r="AG5432" s="101"/>
    </row>
    <row r="5433" spans="32:33" s="100" customFormat="1" x14ac:dyDescent="0.2">
      <c r="AF5433" s="101"/>
      <c r="AG5433" s="101"/>
    </row>
    <row r="5434" spans="32:33" s="100" customFormat="1" x14ac:dyDescent="0.2">
      <c r="AF5434" s="101"/>
      <c r="AG5434" s="101"/>
    </row>
    <row r="5435" spans="32:33" s="100" customFormat="1" x14ac:dyDescent="0.2">
      <c r="AF5435" s="101"/>
      <c r="AG5435" s="101"/>
    </row>
    <row r="5436" spans="32:33" s="100" customFormat="1" x14ac:dyDescent="0.2">
      <c r="AF5436" s="101"/>
      <c r="AG5436" s="101"/>
    </row>
    <row r="5437" spans="32:33" s="100" customFormat="1" x14ac:dyDescent="0.2">
      <c r="AF5437" s="101"/>
      <c r="AG5437" s="101"/>
    </row>
    <row r="5438" spans="32:33" s="100" customFormat="1" x14ac:dyDescent="0.2">
      <c r="AF5438" s="101"/>
      <c r="AG5438" s="101"/>
    </row>
    <row r="5439" spans="32:33" s="100" customFormat="1" x14ac:dyDescent="0.2">
      <c r="AF5439" s="101"/>
      <c r="AG5439" s="101"/>
    </row>
    <row r="5440" spans="32:33" s="100" customFormat="1" x14ac:dyDescent="0.2">
      <c r="AF5440" s="101"/>
      <c r="AG5440" s="101"/>
    </row>
    <row r="5441" spans="32:33" s="100" customFormat="1" x14ac:dyDescent="0.2">
      <c r="AF5441" s="101"/>
      <c r="AG5441" s="101"/>
    </row>
    <row r="5442" spans="32:33" s="100" customFormat="1" x14ac:dyDescent="0.2">
      <c r="AF5442" s="101"/>
      <c r="AG5442" s="101"/>
    </row>
    <row r="5443" spans="32:33" s="100" customFormat="1" x14ac:dyDescent="0.2">
      <c r="AF5443" s="101"/>
      <c r="AG5443" s="101"/>
    </row>
    <row r="5444" spans="32:33" s="100" customFormat="1" x14ac:dyDescent="0.2">
      <c r="AF5444" s="101"/>
      <c r="AG5444" s="101"/>
    </row>
    <row r="5445" spans="32:33" s="100" customFormat="1" x14ac:dyDescent="0.2">
      <c r="AF5445" s="101"/>
      <c r="AG5445" s="101"/>
    </row>
    <row r="5446" spans="32:33" s="100" customFormat="1" x14ac:dyDescent="0.2">
      <c r="AF5446" s="101"/>
      <c r="AG5446" s="101"/>
    </row>
    <row r="5447" spans="32:33" s="100" customFormat="1" x14ac:dyDescent="0.2">
      <c r="AF5447" s="101"/>
      <c r="AG5447" s="101"/>
    </row>
    <row r="5448" spans="32:33" s="100" customFormat="1" x14ac:dyDescent="0.2">
      <c r="AF5448" s="101"/>
      <c r="AG5448" s="101"/>
    </row>
    <row r="5449" spans="32:33" s="100" customFormat="1" x14ac:dyDescent="0.2">
      <c r="AF5449" s="101"/>
      <c r="AG5449" s="101"/>
    </row>
    <row r="5450" spans="32:33" s="100" customFormat="1" x14ac:dyDescent="0.2">
      <c r="AF5450" s="101"/>
      <c r="AG5450" s="101"/>
    </row>
    <row r="5451" spans="32:33" s="100" customFormat="1" x14ac:dyDescent="0.2">
      <c r="AF5451" s="101"/>
      <c r="AG5451" s="101"/>
    </row>
    <row r="5452" spans="32:33" s="100" customFormat="1" x14ac:dyDescent="0.2">
      <c r="AF5452" s="101"/>
      <c r="AG5452" s="101"/>
    </row>
    <row r="5453" spans="32:33" s="100" customFormat="1" x14ac:dyDescent="0.2">
      <c r="AF5453" s="101"/>
      <c r="AG5453" s="101"/>
    </row>
    <row r="5454" spans="32:33" s="100" customFormat="1" x14ac:dyDescent="0.2">
      <c r="AF5454" s="101"/>
      <c r="AG5454" s="101"/>
    </row>
    <row r="5455" spans="32:33" s="100" customFormat="1" x14ac:dyDescent="0.2">
      <c r="AF5455" s="101"/>
      <c r="AG5455" s="101"/>
    </row>
    <row r="5456" spans="32:33" s="100" customFormat="1" x14ac:dyDescent="0.2">
      <c r="AF5456" s="101"/>
      <c r="AG5456" s="101"/>
    </row>
    <row r="5457" spans="32:33" s="100" customFormat="1" x14ac:dyDescent="0.2">
      <c r="AF5457" s="101"/>
      <c r="AG5457" s="101"/>
    </row>
    <row r="5458" spans="32:33" s="100" customFormat="1" x14ac:dyDescent="0.2">
      <c r="AF5458" s="101"/>
      <c r="AG5458" s="101"/>
    </row>
    <row r="5459" spans="32:33" s="100" customFormat="1" x14ac:dyDescent="0.2">
      <c r="AF5459" s="101"/>
      <c r="AG5459" s="101"/>
    </row>
    <row r="5460" spans="32:33" s="100" customFormat="1" x14ac:dyDescent="0.2">
      <c r="AF5460" s="101"/>
      <c r="AG5460" s="101"/>
    </row>
    <row r="5461" spans="32:33" s="100" customFormat="1" x14ac:dyDescent="0.2">
      <c r="AF5461" s="101"/>
      <c r="AG5461" s="101"/>
    </row>
    <row r="5462" spans="32:33" s="100" customFormat="1" x14ac:dyDescent="0.2">
      <c r="AF5462" s="101"/>
      <c r="AG5462" s="101"/>
    </row>
    <row r="5463" spans="32:33" s="100" customFormat="1" x14ac:dyDescent="0.2">
      <c r="AF5463" s="101"/>
      <c r="AG5463" s="101"/>
    </row>
    <row r="5464" spans="32:33" s="100" customFormat="1" x14ac:dyDescent="0.2">
      <c r="AF5464" s="101"/>
      <c r="AG5464" s="101"/>
    </row>
    <row r="5465" spans="32:33" s="100" customFormat="1" x14ac:dyDescent="0.2">
      <c r="AF5465" s="101"/>
      <c r="AG5465" s="101"/>
    </row>
    <row r="5466" spans="32:33" s="100" customFormat="1" x14ac:dyDescent="0.2">
      <c r="AF5466" s="101"/>
      <c r="AG5466" s="101"/>
    </row>
    <row r="5467" spans="32:33" s="100" customFormat="1" x14ac:dyDescent="0.2">
      <c r="AF5467" s="101"/>
      <c r="AG5467" s="101"/>
    </row>
    <row r="5468" spans="32:33" s="100" customFormat="1" x14ac:dyDescent="0.2">
      <c r="AF5468" s="101"/>
      <c r="AG5468" s="101"/>
    </row>
    <row r="5469" spans="32:33" s="100" customFormat="1" x14ac:dyDescent="0.2">
      <c r="AF5469" s="101"/>
      <c r="AG5469" s="101"/>
    </row>
    <row r="5470" spans="32:33" s="100" customFormat="1" x14ac:dyDescent="0.2">
      <c r="AF5470" s="101"/>
      <c r="AG5470" s="101"/>
    </row>
    <row r="5471" spans="32:33" s="100" customFormat="1" x14ac:dyDescent="0.2">
      <c r="AF5471" s="101"/>
      <c r="AG5471" s="101"/>
    </row>
    <row r="5472" spans="32:33" s="100" customFormat="1" x14ac:dyDescent="0.2">
      <c r="AF5472" s="101"/>
      <c r="AG5472" s="101"/>
    </row>
    <row r="5473" spans="32:33" s="100" customFormat="1" x14ac:dyDescent="0.2">
      <c r="AF5473" s="101"/>
      <c r="AG5473" s="101"/>
    </row>
    <row r="5474" spans="32:33" s="100" customFormat="1" x14ac:dyDescent="0.2">
      <c r="AF5474" s="101"/>
      <c r="AG5474" s="101"/>
    </row>
    <row r="5475" spans="32:33" s="100" customFormat="1" x14ac:dyDescent="0.2">
      <c r="AF5475" s="101"/>
      <c r="AG5475" s="101"/>
    </row>
    <row r="5476" spans="32:33" s="100" customFormat="1" x14ac:dyDescent="0.2">
      <c r="AF5476" s="101"/>
      <c r="AG5476" s="101"/>
    </row>
    <row r="5477" spans="32:33" s="100" customFormat="1" x14ac:dyDescent="0.2">
      <c r="AF5477" s="101"/>
      <c r="AG5477" s="101"/>
    </row>
    <row r="5478" spans="32:33" s="100" customFormat="1" x14ac:dyDescent="0.2">
      <c r="AF5478" s="101"/>
      <c r="AG5478" s="101"/>
    </row>
    <row r="5479" spans="32:33" s="100" customFormat="1" x14ac:dyDescent="0.2">
      <c r="AF5479" s="101"/>
      <c r="AG5479" s="101"/>
    </row>
    <row r="5480" spans="32:33" s="100" customFormat="1" x14ac:dyDescent="0.2">
      <c r="AF5480" s="101"/>
      <c r="AG5480" s="101"/>
    </row>
    <row r="5481" spans="32:33" s="100" customFormat="1" x14ac:dyDescent="0.2">
      <c r="AF5481" s="101"/>
      <c r="AG5481" s="101"/>
    </row>
    <row r="5482" spans="32:33" s="100" customFormat="1" x14ac:dyDescent="0.2">
      <c r="AF5482" s="101"/>
      <c r="AG5482" s="101"/>
    </row>
    <row r="5483" spans="32:33" s="100" customFormat="1" x14ac:dyDescent="0.2">
      <c r="AF5483" s="101"/>
      <c r="AG5483" s="101"/>
    </row>
    <row r="5484" spans="32:33" s="100" customFormat="1" x14ac:dyDescent="0.2">
      <c r="AF5484" s="101"/>
      <c r="AG5484" s="101"/>
    </row>
    <row r="5485" spans="32:33" s="100" customFormat="1" x14ac:dyDescent="0.2">
      <c r="AF5485" s="101"/>
      <c r="AG5485" s="101"/>
    </row>
    <row r="5486" spans="32:33" s="100" customFormat="1" x14ac:dyDescent="0.2">
      <c r="AF5486" s="101"/>
      <c r="AG5486" s="101"/>
    </row>
    <row r="5487" spans="32:33" s="100" customFormat="1" x14ac:dyDescent="0.2">
      <c r="AF5487" s="101"/>
      <c r="AG5487" s="101"/>
    </row>
    <row r="5488" spans="32:33" s="100" customFormat="1" x14ac:dyDescent="0.2">
      <c r="AF5488" s="101"/>
      <c r="AG5488" s="101"/>
    </row>
    <row r="5489" spans="32:33" s="100" customFormat="1" x14ac:dyDescent="0.2">
      <c r="AF5489" s="101"/>
      <c r="AG5489" s="101"/>
    </row>
    <row r="5490" spans="32:33" s="100" customFormat="1" x14ac:dyDescent="0.2">
      <c r="AF5490" s="101"/>
      <c r="AG5490" s="101"/>
    </row>
    <row r="5491" spans="32:33" s="100" customFormat="1" x14ac:dyDescent="0.2">
      <c r="AF5491" s="101"/>
      <c r="AG5491" s="101"/>
    </row>
    <row r="5492" spans="32:33" s="100" customFormat="1" x14ac:dyDescent="0.2">
      <c r="AF5492" s="101"/>
      <c r="AG5492" s="101"/>
    </row>
    <row r="5493" spans="32:33" s="100" customFormat="1" x14ac:dyDescent="0.2">
      <c r="AF5493" s="101"/>
      <c r="AG5493" s="101"/>
    </row>
    <row r="5494" spans="32:33" s="100" customFormat="1" x14ac:dyDescent="0.2">
      <c r="AF5494" s="101"/>
      <c r="AG5494" s="101"/>
    </row>
    <row r="5495" spans="32:33" s="100" customFormat="1" x14ac:dyDescent="0.2">
      <c r="AF5495" s="101"/>
      <c r="AG5495" s="101"/>
    </row>
    <row r="5496" spans="32:33" s="100" customFormat="1" x14ac:dyDescent="0.2">
      <c r="AF5496" s="101"/>
      <c r="AG5496" s="101"/>
    </row>
    <row r="5497" spans="32:33" s="100" customFormat="1" x14ac:dyDescent="0.2">
      <c r="AF5497" s="101"/>
      <c r="AG5497" s="101"/>
    </row>
    <row r="5498" spans="32:33" s="100" customFormat="1" x14ac:dyDescent="0.2">
      <c r="AF5498" s="101"/>
      <c r="AG5498" s="101"/>
    </row>
    <row r="5499" spans="32:33" s="100" customFormat="1" x14ac:dyDescent="0.2">
      <c r="AF5499" s="101"/>
      <c r="AG5499" s="101"/>
    </row>
    <row r="5500" spans="32:33" s="100" customFormat="1" x14ac:dyDescent="0.2">
      <c r="AF5500" s="101"/>
      <c r="AG5500" s="101"/>
    </row>
    <row r="5501" spans="32:33" s="100" customFormat="1" x14ac:dyDescent="0.2">
      <c r="AF5501" s="101"/>
      <c r="AG5501" s="101"/>
    </row>
    <row r="5502" spans="32:33" s="100" customFormat="1" x14ac:dyDescent="0.2">
      <c r="AF5502" s="101"/>
      <c r="AG5502" s="101"/>
    </row>
    <row r="5503" spans="32:33" s="100" customFormat="1" x14ac:dyDescent="0.2">
      <c r="AF5503" s="101"/>
      <c r="AG5503" s="101"/>
    </row>
    <row r="5504" spans="32:33" s="100" customFormat="1" x14ac:dyDescent="0.2">
      <c r="AF5504" s="101"/>
      <c r="AG5504" s="101"/>
    </row>
    <row r="5505" spans="32:33" s="100" customFormat="1" x14ac:dyDescent="0.2">
      <c r="AF5505" s="101"/>
      <c r="AG5505" s="101"/>
    </row>
    <row r="5506" spans="32:33" s="100" customFormat="1" x14ac:dyDescent="0.2">
      <c r="AF5506" s="101"/>
      <c r="AG5506" s="101"/>
    </row>
    <row r="5507" spans="32:33" s="100" customFormat="1" x14ac:dyDescent="0.2">
      <c r="AF5507" s="101"/>
      <c r="AG5507" s="101"/>
    </row>
    <row r="5508" spans="32:33" s="100" customFormat="1" x14ac:dyDescent="0.2">
      <c r="AF5508" s="101"/>
      <c r="AG5508" s="101"/>
    </row>
    <row r="5509" spans="32:33" s="100" customFormat="1" x14ac:dyDescent="0.2">
      <c r="AF5509" s="101"/>
      <c r="AG5509" s="101"/>
    </row>
    <row r="5510" spans="32:33" s="100" customFormat="1" x14ac:dyDescent="0.2">
      <c r="AF5510" s="101"/>
      <c r="AG5510" s="101"/>
    </row>
    <row r="5511" spans="32:33" s="100" customFormat="1" x14ac:dyDescent="0.2">
      <c r="AF5511" s="101"/>
      <c r="AG5511" s="101"/>
    </row>
    <row r="5512" spans="32:33" s="100" customFormat="1" x14ac:dyDescent="0.2">
      <c r="AF5512" s="101"/>
      <c r="AG5512" s="101"/>
    </row>
    <row r="5513" spans="32:33" s="100" customFormat="1" x14ac:dyDescent="0.2">
      <c r="AF5513" s="101"/>
      <c r="AG5513" s="101"/>
    </row>
    <row r="5514" spans="32:33" s="100" customFormat="1" x14ac:dyDescent="0.2">
      <c r="AF5514" s="101"/>
      <c r="AG5514" s="101"/>
    </row>
    <row r="5515" spans="32:33" s="100" customFormat="1" x14ac:dyDescent="0.2">
      <c r="AF5515" s="101"/>
      <c r="AG5515" s="101"/>
    </row>
    <row r="5516" spans="32:33" s="100" customFormat="1" x14ac:dyDescent="0.2">
      <c r="AF5516" s="101"/>
      <c r="AG5516" s="101"/>
    </row>
    <row r="5517" spans="32:33" s="100" customFormat="1" x14ac:dyDescent="0.2">
      <c r="AF5517" s="101"/>
      <c r="AG5517" s="101"/>
    </row>
    <row r="5518" spans="32:33" s="100" customFormat="1" x14ac:dyDescent="0.2">
      <c r="AF5518" s="101"/>
      <c r="AG5518" s="101"/>
    </row>
    <row r="5519" spans="32:33" s="100" customFormat="1" x14ac:dyDescent="0.2">
      <c r="AF5519" s="101"/>
      <c r="AG5519" s="101"/>
    </row>
    <row r="5520" spans="32:33" s="100" customFormat="1" x14ac:dyDescent="0.2">
      <c r="AF5520" s="101"/>
      <c r="AG5520" s="101"/>
    </row>
    <row r="5521" spans="32:33" s="100" customFormat="1" x14ac:dyDescent="0.2">
      <c r="AF5521" s="101"/>
      <c r="AG5521" s="101"/>
    </row>
    <row r="5522" spans="32:33" s="100" customFormat="1" x14ac:dyDescent="0.2">
      <c r="AF5522" s="101"/>
      <c r="AG5522" s="101"/>
    </row>
    <row r="5523" spans="32:33" s="100" customFormat="1" x14ac:dyDescent="0.2">
      <c r="AF5523" s="101"/>
      <c r="AG5523" s="101"/>
    </row>
    <row r="5524" spans="32:33" s="100" customFormat="1" x14ac:dyDescent="0.2">
      <c r="AF5524" s="101"/>
      <c r="AG5524" s="101"/>
    </row>
    <row r="5525" spans="32:33" s="100" customFormat="1" x14ac:dyDescent="0.2">
      <c r="AF5525" s="101"/>
      <c r="AG5525" s="101"/>
    </row>
    <row r="5526" spans="32:33" s="100" customFormat="1" x14ac:dyDescent="0.2">
      <c r="AF5526" s="101"/>
      <c r="AG5526" s="101"/>
    </row>
    <row r="5527" spans="32:33" s="100" customFormat="1" x14ac:dyDescent="0.2">
      <c r="AF5527" s="101"/>
      <c r="AG5527" s="101"/>
    </row>
    <row r="5528" spans="32:33" s="100" customFormat="1" x14ac:dyDescent="0.2">
      <c r="AF5528" s="101"/>
      <c r="AG5528" s="101"/>
    </row>
    <row r="5529" spans="32:33" s="100" customFormat="1" x14ac:dyDescent="0.2">
      <c r="AF5529" s="101"/>
      <c r="AG5529" s="101"/>
    </row>
    <row r="5530" spans="32:33" s="100" customFormat="1" x14ac:dyDescent="0.2">
      <c r="AF5530" s="101"/>
      <c r="AG5530" s="101"/>
    </row>
    <row r="5531" spans="32:33" s="100" customFormat="1" x14ac:dyDescent="0.2">
      <c r="AF5531" s="101"/>
      <c r="AG5531" s="101"/>
    </row>
    <row r="5532" spans="32:33" s="100" customFormat="1" x14ac:dyDescent="0.2">
      <c r="AF5532" s="101"/>
      <c r="AG5532" s="101"/>
    </row>
    <row r="5533" spans="32:33" s="100" customFormat="1" x14ac:dyDescent="0.2">
      <c r="AF5533" s="101"/>
      <c r="AG5533" s="101"/>
    </row>
    <row r="5534" spans="32:33" s="100" customFormat="1" x14ac:dyDescent="0.2">
      <c r="AF5534" s="101"/>
      <c r="AG5534" s="101"/>
    </row>
    <row r="5535" spans="32:33" s="100" customFormat="1" x14ac:dyDescent="0.2">
      <c r="AF5535" s="101"/>
      <c r="AG5535" s="101"/>
    </row>
    <row r="5536" spans="32:33" s="100" customFormat="1" x14ac:dyDescent="0.2">
      <c r="AF5536" s="101"/>
      <c r="AG5536" s="101"/>
    </row>
    <row r="5537" spans="32:33" s="100" customFormat="1" x14ac:dyDescent="0.2">
      <c r="AF5537" s="101"/>
      <c r="AG5537" s="101"/>
    </row>
    <row r="5538" spans="32:33" s="100" customFormat="1" x14ac:dyDescent="0.2">
      <c r="AF5538" s="101"/>
      <c r="AG5538" s="101"/>
    </row>
    <row r="5539" spans="32:33" s="100" customFormat="1" x14ac:dyDescent="0.2">
      <c r="AF5539" s="101"/>
      <c r="AG5539" s="101"/>
    </row>
    <row r="5540" spans="32:33" s="100" customFormat="1" x14ac:dyDescent="0.2">
      <c r="AF5540" s="101"/>
      <c r="AG5540" s="101"/>
    </row>
    <row r="5541" spans="32:33" s="100" customFormat="1" x14ac:dyDescent="0.2">
      <c r="AF5541" s="101"/>
      <c r="AG5541" s="101"/>
    </row>
    <row r="5542" spans="32:33" s="100" customFormat="1" x14ac:dyDescent="0.2">
      <c r="AF5542" s="101"/>
      <c r="AG5542" s="101"/>
    </row>
    <row r="5543" spans="32:33" s="100" customFormat="1" x14ac:dyDescent="0.2">
      <c r="AF5543" s="101"/>
      <c r="AG5543" s="101"/>
    </row>
    <row r="5544" spans="32:33" s="100" customFormat="1" x14ac:dyDescent="0.2">
      <c r="AF5544" s="101"/>
      <c r="AG5544" s="101"/>
    </row>
    <row r="5545" spans="32:33" s="100" customFormat="1" x14ac:dyDescent="0.2">
      <c r="AF5545" s="101"/>
      <c r="AG5545" s="101"/>
    </row>
    <row r="5546" spans="32:33" s="100" customFormat="1" x14ac:dyDescent="0.2">
      <c r="AF5546" s="101"/>
      <c r="AG5546" s="101"/>
    </row>
    <row r="5547" spans="32:33" s="100" customFormat="1" x14ac:dyDescent="0.2">
      <c r="AF5547" s="101"/>
      <c r="AG5547" s="101"/>
    </row>
    <row r="5548" spans="32:33" s="100" customFormat="1" x14ac:dyDescent="0.2">
      <c r="AF5548" s="101"/>
      <c r="AG5548" s="101"/>
    </row>
    <row r="5549" spans="32:33" s="100" customFormat="1" x14ac:dyDescent="0.2">
      <c r="AF5549" s="101"/>
      <c r="AG5549" s="101"/>
    </row>
    <row r="5550" spans="32:33" s="100" customFormat="1" x14ac:dyDescent="0.2">
      <c r="AF5550" s="101"/>
      <c r="AG5550" s="101"/>
    </row>
    <row r="5551" spans="32:33" s="100" customFormat="1" x14ac:dyDescent="0.2">
      <c r="AF5551" s="101"/>
      <c r="AG5551" s="101"/>
    </row>
    <row r="5552" spans="32:33" s="100" customFormat="1" x14ac:dyDescent="0.2">
      <c r="AF5552" s="101"/>
      <c r="AG5552" s="101"/>
    </row>
    <row r="5553" spans="32:33" s="100" customFormat="1" x14ac:dyDescent="0.2">
      <c r="AF5553" s="101"/>
      <c r="AG5553" s="101"/>
    </row>
    <row r="5554" spans="32:33" s="100" customFormat="1" x14ac:dyDescent="0.2">
      <c r="AF5554" s="101"/>
      <c r="AG5554" s="101"/>
    </row>
    <row r="5555" spans="32:33" s="100" customFormat="1" x14ac:dyDescent="0.2">
      <c r="AF5555" s="101"/>
      <c r="AG5555" s="101"/>
    </row>
    <row r="5556" spans="32:33" s="100" customFormat="1" x14ac:dyDescent="0.2">
      <c r="AF5556" s="101"/>
      <c r="AG5556" s="101"/>
    </row>
    <row r="5557" spans="32:33" s="100" customFormat="1" x14ac:dyDescent="0.2">
      <c r="AF5557" s="101"/>
      <c r="AG5557" s="101"/>
    </row>
    <row r="5558" spans="32:33" s="100" customFormat="1" x14ac:dyDescent="0.2">
      <c r="AF5558" s="101"/>
      <c r="AG5558" s="101"/>
    </row>
    <row r="5559" spans="32:33" s="100" customFormat="1" x14ac:dyDescent="0.2">
      <c r="AF5559" s="101"/>
      <c r="AG5559" s="101"/>
    </row>
    <row r="5560" spans="32:33" s="100" customFormat="1" x14ac:dyDescent="0.2">
      <c r="AF5560" s="101"/>
      <c r="AG5560" s="101"/>
    </row>
    <row r="5561" spans="32:33" s="100" customFormat="1" x14ac:dyDescent="0.2">
      <c r="AF5561" s="101"/>
      <c r="AG5561" s="101"/>
    </row>
    <row r="5562" spans="32:33" s="100" customFormat="1" x14ac:dyDescent="0.2">
      <c r="AF5562" s="101"/>
      <c r="AG5562" s="101"/>
    </row>
    <row r="5563" spans="32:33" s="100" customFormat="1" x14ac:dyDescent="0.2">
      <c r="AF5563" s="101"/>
      <c r="AG5563" s="101"/>
    </row>
    <row r="5564" spans="32:33" s="100" customFormat="1" x14ac:dyDescent="0.2">
      <c r="AF5564" s="101"/>
      <c r="AG5564" s="101"/>
    </row>
    <row r="5565" spans="32:33" s="100" customFormat="1" x14ac:dyDescent="0.2">
      <c r="AF5565" s="101"/>
      <c r="AG5565" s="101"/>
    </row>
    <row r="5566" spans="32:33" s="100" customFormat="1" x14ac:dyDescent="0.2">
      <c r="AF5566" s="101"/>
      <c r="AG5566" s="101"/>
    </row>
    <row r="5567" spans="32:33" s="100" customFormat="1" x14ac:dyDescent="0.2">
      <c r="AF5567" s="101"/>
      <c r="AG5567" s="101"/>
    </row>
    <row r="5568" spans="32:33" s="100" customFormat="1" x14ac:dyDescent="0.2">
      <c r="AF5568" s="101"/>
      <c r="AG5568" s="101"/>
    </row>
    <row r="5569" spans="32:33" s="100" customFormat="1" x14ac:dyDescent="0.2">
      <c r="AF5569" s="101"/>
      <c r="AG5569" s="101"/>
    </row>
    <row r="5570" spans="32:33" s="100" customFormat="1" x14ac:dyDescent="0.2">
      <c r="AF5570" s="101"/>
      <c r="AG5570" s="101"/>
    </row>
    <row r="5571" spans="32:33" s="100" customFormat="1" x14ac:dyDescent="0.2">
      <c r="AF5571" s="101"/>
      <c r="AG5571" s="101"/>
    </row>
    <row r="5572" spans="32:33" s="100" customFormat="1" x14ac:dyDescent="0.2">
      <c r="AF5572" s="101"/>
      <c r="AG5572" s="101"/>
    </row>
    <row r="5573" spans="32:33" s="100" customFormat="1" x14ac:dyDescent="0.2">
      <c r="AF5573" s="101"/>
      <c r="AG5573" s="101"/>
    </row>
    <row r="5574" spans="32:33" s="100" customFormat="1" x14ac:dyDescent="0.2">
      <c r="AF5574" s="101"/>
      <c r="AG5574" s="101"/>
    </row>
    <row r="5575" spans="32:33" s="100" customFormat="1" x14ac:dyDescent="0.2">
      <c r="AF5575" s="101"/>
      <c r="AG5575" s="101"/>
    </row>
    <row r="5576" spans="32:33" s="100" customFormat="1" x14ac:dyDescent="0.2">
      <c r="AF5576" s="101"/>
      <c r="AG5576" s="101"/>
    </row>
    <row r="5577" spans="32:33" s="100" customFormat="1" x14ac:dyDescent="0.2">
      <c r="AF5577" s="101"/>
      <c r="AG5577" s="101"/>
    </row>
    <row r="5578" spans="32:33" s="100" customFormat="1" x14ac:dyDescent="0.2">
      <c r="AF5578" s="101"/>
      <c r="AG5578" s="101"/>
    </row>
    <row r="5579" spans="32:33" s="100" customFormat="1" x14ac:dyDescent="0.2">
      <c r="AF5579" s="101"/>
      <c r="AG5579" s="101"/>
    </row>
    <row r="5580" spans="32:33" s="100" customFormat="1" x14ac:dyDescent="0.2">
      <c r="AF5580" s="101"/>
      <c r="AG5580" s="101"/>
    </row>
    <row r="5581" spans="32:33" s="100" customFormat="1" x14ac:dyDescent="0.2">
      <c r="AF5581" s="101"/>
      <c r="AG5581" s="101"/>
    </row>
    <row r="5582" spans="32:33" s="100" customFormat="1" x14ac:dyDescent="0.2">
      <c r="AF5582" s="101"/>
      <c r="AG5582" s="101"/>
    </row>
    <row r="5583" spans="32:33" s="100" customFormat="1" x14ac:dyDescent="0.2">
      <c r="AF5583" s="101"/>
      <c r="AG5583" s="101"/>
    </row>
    <row r="5584" spans="32:33" s="100" customFormat="1" x14ac:dyDescent="0.2">
      <c r="AF5584" s="101"/>
      <c r="AG5584" s="101"/>
    </row>
    <row r="5585" spans="32:33" s="100" customFormat="1" x14ac:dyDescent="0.2">
      <c r="AF5585" s="101"/>
      <c r="AG5585" s="101"/>
    </row>
    <row r="5586" spans="32:33" s="100" customFormat="1" x14ac:dyDescent="0.2">
      <c r="AF5586" s="101"/>
      <c r="AG5586" s="101"/>
    </row>
    <row r="5587" spans="32:33" s="100" customFormat="1" x14ac:dyDescent="0.2">
      <c r="AF5587" s="101"/>
      <c r="AG5587" s="101"/>
    </row>
    <row r="5588" spans="32:33" s="100" customFormat="1" x14ac:dyDescent="0.2">
      <c r="AF5588" s="101"/>
      <c r="AG5588" s="101"/>
    </row>
    <row r="5589" spans="32:33" s="100" customFormat="1" x14ac:dyDescent="0.2">
      <c r="AF5589" s="101"/>
      <c r="AG5589" s="101"/>
    </row>
    <row r="5590" spans="32:33" s="100" customFormat="1" x14ac:dyDescent="0.2">
      <c r="AF5590" s="101"/>
      <c r="AG5590" s="101"/>
    </row>
    <row r="5591" spans="32:33" s="100" customFormat="1" x14ac:dyDescent="0.2">
      <c r="AF5591" s="101"/>
      <c r="AG5591" s="101"/>
    </row>
    <row r="5592" spans="32:33" s="100" customFormat="1" x14ac:dyDescent="0.2">
      <c r="AF5592" s="101"/>
      <c r="AG5592" s="101"/>
    </row>
    <row r="5593" spans="32:33" s="100" customFormat="1" x14ac:dyDescent="0.2">
      <c r="AF5593" s="101"/>
      <c r="AG5593" s="101"/>
    </row>
    <row r="5594" spans="32:33" s="100" customFormat="1" x14ac:dyDescent="0.2">
      <c r="AF5594" s="101"/>
      <c r="AG5594" s="101"/>
    </row>
    <row r="5595" spans="32:33" s="100" customFormat="1" x14ac:dyDescent="0.2">
      <c r="AF5595" s="101"/>
      <c r="AG5595" s="101"/>
    </row>
    <row r="5596" spans="32:33" s="100" customFormat="1" x14ac:dyDescent="0.2">
      <c r="AF5596" s="101"/>
      <c r="AG5596" s="101"/>
    </row>
    <row r="5597" spans="32:33" s="100" customFormat="1" x14ac:dyDescent="0.2">
      <c r="AF5597" s="101"/>
      <c r="AG5597" s="101"/>
    </row>
    <row r="5598" spans="32:33" s="100" customFormat="1" x14ac:dyDescent="0.2">
      <c r="AF5598" s="101"/>
      <c r="AG5598" s="101"/>
    </row>
    <row r="5599" spans="32:33" s="100" customFormat="1" x14ac:dyDescent="0.2">
      <c r="AF5599" s="101"/>
      <c r="AG5599" s="101"/>
    </row>
    <row r="5600" spans="32:33" s="100" customFormat="1" x14ac:dyDescent="0.2">
      <c r="AF5600" s="101"/>
      <c r="AG5600" s="101"/>
    </row>
    <row r="5601" spans="32:33" s="100" customFormat="1" x14ac:dyDescent="0.2">
      <c r="AF5601" s="101"/>
      <c r="AG5601" s="101"/>
    </row>
    <row r="5602" spans="32:33" s="100" customFormat="1" x14ac:dyDescent="0.2">
      <c r="AF5602" s="101"/>
      <c r="AG5602" s="101"/>
    </row>
    <row r="5603" spans="32:33" s="100" customFormat="1" x14ac:dyDescent="0.2">
      <c r="AF5603" s="101"/>
      <c r="AG5603" s="101"/>
    </row>
    <row r="5604" spans="32:33" s="100" customFormat="1" x14ac:dyDescent="0.2">
      <c r="AF5604" s="101"/>
      <c r="AG5604" s="101"/>
    </row>
    <row r="5605" spans="32:33" s="100" customFormat="1" x14ac:dyDescent="0.2">
      <c r="AF5605" s="101"/>
      <c r="AG5605" s="101"/>
    </row>
    <row r="5606" spans="32:33" s="100" customFormat="1" x14ac:dyDescent="0.2">
      <c r="AF5606" s="101"/>
      <c r="AG5606" s="101"/>
    </row>
    <row r="5607" spans="32:33" s="100" customFormat="1" x14ac:dyDescent="0.2">
      <c r="AF5607" s="101"/>
      <c r="AG5607" s="101"/>
    </row>
    <row r="5608" spans="32:33" s="100" customFormat="1" x14ac:dyDescent="0.2">
      <c r="AF5608" s="101"/>
      <c r="AG5608" s="101"/>
    </row>
    <row r="5609" spans="32:33" s="100" customFormat="1" x14ac:dyDescent="0.2">
      <c r="AF5609" s="101"/>
      <c r="AG5609" s="101"/>
    </row>
    <row r="5610" spans="32:33" s="100" customFormat="1" x14ac:dyDescent="0.2">
      <c r="AF5610" s="101"/>
      <c r="AG5610" s="101"/>
    </row>
    <row r="5611" spans="32:33" s="100" customFormat="1" x14ac:dyDescent="0.2">
      <c r="AF5611" s="101"/>
      <c r="AG5611" s="101"/>
    </row>
    <row r="5612" spans="32:33" s="100" customFormat="1" x14ac:dyDescent="0.2">
      <c r="AF5612" s="101"/>
      <c r="AG5612" s="101"/>
    </row>
    <row r="5613" spans="32:33" s="100" customFormat="1" x14ac:dyDescent="0.2">
      <c r="AF5613" s="101"/>
      <c r="AG5613" s="101"/>
    </row>
    <row r="5614" spans="32:33" s="100" customFormat="1" x14ac:dyDescent="0.2">
      <c r="AF5614" s="101"/>
      <c r="AG5614" s="101"/>
    </row>
    <row r="5615" spans="32:33" s="100" customFormat="1" x14ac:dyDescent="0.2">
      <c r="AF5615" s="101"/>
      <c r="AG5615" s="101"/>
    </row>
    <row r="5616" spans="32:33" s="100" customFormat="1" x14ac:dyDescent="0.2">
      <c r="AF5616" s="101"/>
      <c r="AG5616" s="101"/>
    </row>
    <row r="5617" spans="32:33" s="100" customFormat="1" x14ac:dyDescent="0.2">
      <c r="AF5617" s="101"/>
      <c r="AG5617" s="101"/>
    </row>
    <row r="5618" spans="32:33" s="100" customFormat="1" x14ac:dyDescent="0.2">
      <c r="AF5618" s="101"/>
      <c r="AG5618" s="101"/>
    </row>
    <row r="5619" spans="32:33" s="100" customFormat="1" x14ac:dyDescent="0.2">
      <c r="AF5619" s="101"/>
      <c r="AG5619" s="101"/>
    </row>
    <row r="5620" spans="32:33" s="100" customFormat="1" x14ac:dyDescent="0.2">
      <c r="AF5620" s="101"/>
      <c r="AG5620" s="101"/>
    </row>
    <row r="5621" spans="32:33" s="100" customFormat="1" x14ac:dyDescent="0.2">
      <c r="AF5621" s="101"/>
      <c r="AG5621" s="101"/>
    </row>
    <row r="5622" spans="32:33" s="100" customFormat="1" x14ac:dyDescent="0.2">
      <c r="AF5622" s="101"/>
      <c r="AG5622" s="101"/>
    </row>
    <row r="5623" spans="32:33" s="100" customFormat="1" x14ac:dyDescent="0.2">
      <c r="AF5623" s="101"/>
      <c r="AG5623" s="101"/>
    </row>
    <row r="5624" spans="32:33" s="100" customFormat="1" x14ac:dyDescent="0.2">
      <c r="AF5624" s="101"/>
      <c r="AG5624" s="101"/>
    </row>
    <row r="5625" spans="32:33" s="100" customFormat="1" x14ac:dyDescent="0.2">
      <c r="AF5625" s="101"/>
      <c r="AG5625" s="101"/>
    </row>
    <row r="5626" spans="32:33" s="100" customFormat="1" x14ac:dyDescent="0.2">
      <c r="AF5626" s="101"/>
      <c r="AG5626" s="101"/>
    </row>
    <row r="5627" spans="32:33" s="100" customFormat="1" x14ac:dyDescent="0.2">
      <c r="AF5627" s="101"/>
      <c r="AG5627" s="101"/>
    </row>
    <row r="5628" spans="32:33" s="100" customFormat="1" x14ac:dyDescent="0.2">
      <c r="AF5628" s="101"/>
      <c r="AG5628" s="101"/>
    </row>
    <row r="5629" spans="32:33" s="100" customFormat="1" x14ac:dyDescent="0.2">
      <c r="AF5629" s="101"/>
      <c r="AG5629" s="101"/>
    </row>
    <row r="5630" spans="32:33" s="100" customFormat="1" x14ac:dyDescent="0.2">
      <c r="AF5630" s="101"/>
      <c r="AG5630" s="101"/>
    </row>
    <row r="5631" spans="32:33" s="100" customFormat="1" x14ac:dyDescent="0.2">
      <c r="AF5631" s="101"/>
      <c r="AG5631" s="101"/>
    </row>
    <row r="5632" spans="32:33" s="100" customFormat="1" x14ac:dyDescent="0.2">
      <c r="AF5632" s="101"/>
      <c r="AG5632" s="101"/>
    </row>
    <row r="5633" spans="32:33" s="100" customFormat="1" x14ac:dyDescent="0.2">
      <c r="AF5633" s="101"/>
      <c r="AG5633" s="101"/>
    </row>
    <row r="5634" spans="32:33" s="100" customFormat="1" x14ac:dyDescent="0.2">
      <c r="AF5634" s="101"/>
      <c r="AG5634" s="101"/>
    </row>
    <row r="5635" spans="32:33" s="100" customFormat="1" x14ac:dyDescent="0.2">
      <c r="AF5635" s="101"/>
      <c r="AG5635" s="101"/>
    </row>
    <row r="5636" spans="32:33" s="100" customFormat="1" x14ac:dyDescent="0.2">
      <c r="AF5636" s="101"/>
      <c r="AG5636" s="101"/>
    </row>
    <row r="5637" spans="32:33" s="100" customFormat="1" x14ac:dyDescent="0.2">
      <c r="AF5637" s="101"/>
      <c r="AG5637" s="101"/>
    </row>
    <row r="5638" spans="32:33" s="100" customFormat="1" x14ac:dyDescent="0.2">
      <c r="AF5638" s="101"/>
      <c r="AG5638" s="101"/>
    </row>
    <row r="5639" spans="32:33" s="100" customFormat="1" x14ac:dyDescent="0.2">
      <c r="AF5639" s="101"/>
      <c r="AG5639" s="101"/>
    </row>
    <row r="5640" spans="32:33" s="100" customFormat="1" x14ac:dyDescent="0.2">
      <c r="AF5640" s="101"/>
      <c r="AG5640" s="101"/>
    </row>
    <row r="5641" spans="32:33" s="100" customFormat="1" x14ac:dyDescent="0.2">
      <c r="AF5641" s="101"/>
      <c r="AG5641" s="101"/>
    </row>
    <row r="5642" spans="32:33" s="100" customFormat="1" x14ac:dyDescent="0.2">
      <c r="AF5642" s="101"/>
      <c r="AG5642" s="101"/>
    </row>
    <row r="5643" spans="32:33" s="100" customFormat="1" x14ac:dyDescent="0.2">
      <c r="AF5643" s="101"/>
      <c r="AG5643" s="101"/>
    </row>
    <row r="5644" spans="32:33" s="100" customFormat="1" x14ac:dyDescent="0.2">
      <c r="AF5644" s="101"/>
      <c r="AG5644" s="101"/>
    </row>
    <row r="5645" spans="32:33" s="100" customFormat="1" x14ac:dyDescent="0.2">
      <c r="AF5645" s="101"/>
      <c r="AG5645" s="101"/>
    </row>
    <row r="5646" spans="32:33" s="100" customFormat="1" x14ac:dyDescent="0.2">
      <c r="AF5646" s="101"/>
      <c r="AG5646" s="101"/>
    </row>
    <row r="5647" spans="32:33" s="100" customFormat="1" x14ac:dyDescent="0.2">
      <c r="AF5647" s="101"/>
      <c r="AG5647" s="101"/>
    </row>
    <row r="5648" spans="32:33" s="100" customFormat="1" x14ac:dyDescent="0.2">
      <c r="AF5648" s="101"/>
      <c r="AG5648" s="101"/>
    </row>
    <row r="5649" spans="32:33" s="100" customFormat="1" x14ac:dyDescent="0.2">
      <c r="AF5649" s="101"/>
      <c r="AG5649" s="101"/>
    </row>
    <row r="5650" spans="32:33" s="100" customFormat="1" x14ac:dyDescent="0.2">
      <c r="AF5650" s="101"/>
      <c r="AG5650" s="101"/>
    </row>
    <row r="5651" spans="32:33" s="100" customFormat="1" x14ac:dyDescent="0.2">
      <c r="AF5651" s="101"/>
      <c r="AG5651" s="101"/>
    </row>
    <row r="5652" spans="32:33" s="100" customFormat="1" x14ac:dyDescent="0.2">
      <c r="AF5652" s="101"/>
      <c r="AG5652" s="101"/>
    </row>
    <row r="5653" spans="32:33" s="100" customFormat="1" x14ac:dyDescent="0.2">
      <c r="AF5653" s="101"/>
      <c r="AG5653" s="101"/>
    </row>
    <row r="5654" spans="32:33" s="100" customFormat="1" x14ac:dyDescent="0.2">
      <c r="AF5654" s="101"/>
      <c r="AG5654" s="101"/>
    </row>
    <row r="5655" spans="32:33" s="100" customFormat="1" x14ac:dyDescent="0.2">
      <c r="AF5655" s="101"/>
      <c r="AG5655" s="101"/>
    </row>
    <row r="5656" spans="32:33" s="100" customFormat="1" x14ac:dyDescent="0.2">
      <c r="AF5656" s="101"/>
      <c r="AG5656" s="101"/>
    </row>
    <row r="5657" spans="32:33" s="100" customFormat="1" x14ac:dyDescent="0.2">
      <c r="AF5657" s="101"/>
      <c r="AG5657" s="101"/>
    </row>
    <row r="5658" spans="32:33" s="100" customFormat="1" x14ac:dyDescent="0.2">
      <c r="AF5658" s="101"/>
      <c r="AG5658" s="101"/>
    </row>
    <row r="5659" spans="32:33" s="100" customFormat="1" x14ac:dyDescent="0.2">
      <c r="AF5659" s="101"/>
      <c r="AG5659" s="101"/>
    </row>
    <row r="5660" spans="32:33" s="100" customFormat="1" x14ac:dyDescent="0.2">
      <c r="AF5660" s="101"/>
      <c r="AG5660" s="101"/>
    </row>
    <row r="5661" spans="32:33" s="100" customFormat="1" x14ac:dyDescent="0.2">
      <c r="AF5661" s="101"/>
      <c r="AG5661" s="101"/>
    </row>
    <row r="5662" spans="32:33" s="100" customFormat="1" x14ac:dyDescent="0.2">
      <c r="AF5662" s="101"/>
      <c r="AG5662" s="101"/>
    </row>
    <row r="5663" spans="32:33" s="100" customFormat="1" x14ac:dyDescent="0.2">
      <c r="AF5663" s="101"/>
      <c r="AG5663" s="101"/>
    </row>
    <row r="5664" spans="32:33" s="100" customFormat="1" x14ac:dyDescent="0.2">
      <c r="AF5664" s="101"/>
      <c r="AG5664" s="101"/>
    </row>
    <row r="5665" spans="32:33" s="100" customFormat="1" x14ac:dyDescent="0.2">
      <c r="AF5665" s="101"/>
      <c r="AG5665" s="101"/>
    </row>
    <row r="5666" spans="32:33" s="100" customFormat="1" x14ac:dyDescent="0.2">
      <c r="AF5666" s="101"/>
      <c r="AG5666" s="101"/>
    </row>
    <row r="5667" spans="32:33" s="100" customFormat="1" x14ac:dyDescent="0.2">
      <c r="AF5667" s="101"/>
      <c r="AG5667" s="101"/>
    </row>
    <row r="5668" spans="32:33" s="100" customFormat="1" x14ac:dyDescent="0.2">
      <c r="AF5668" s="101"/>
      <c r="AG5668" s="101"/>
    </row>
    <row r="5669" spans="32:33" s="100" customFormat="1" x14ac:dyDescent="0.2">
      <c r="AF5669" s="101"/>
      <c r="AG5669" s="101"/>
    </row>
    <row r="5670" spans="32:33" s="100" customFormat="1" x14ac:dyDescent="0.2">
      <c r="AF5670" s="101"/>
      <c r="AG5670" s="101"/>
    </row>
    <row r="5671" spans="32:33" s="100" customFormat="1" x14ac:dyDescent="0.2">
      <c r="AF5671" s="101"/>
      <c r="AG5671" s="101"/>
    </row>
    <row r="5672" spans="32:33" s="100" customFormat="1" x14ac:dyDescent="0.2">
      <c r="AF5672" s="101"/>
      <c r="AG5672" s="101"/>
    </row>
    <row r="5673" spans="32:33" s="100" customFormat="1" x14ac:dyDescent="0.2">
      <c r="AF5673" s="101"/>
      <c r="AG5673" s="101"/>
    </row>
    <row r="5674" spans="32:33" s="100" customFormat="1" x14ac:dyDescent="0.2">
      <c r="AF5674" s="101"/>
      <c r="AG5674" s="101"/>
    </row>
    <row r="5675" spans="32:33" s="100" customFormat="1" x14ac:dyDescent="0.2">
      <c r="AF5675" s="101"/>
      <c r="AG5675" s="101"/>
    </row>
    <row r="5676" spans="32:33" s="100" customFormat="1" x14ac:dyDescent="0.2">
      <c r="AF5676" s="101"/>
      <c r="AG5676" s="101"/>
    </row>
    <row r="5677" spans="32:33" s="100" customFormat="1" x14ac:dyDescent="0.2">
      <c r="AF5677" s="101"/>
      <c r="AG5677" s="101"/>
    </row>
    <row r="5678" spans="32:33" s="100" customFormat="1" x14ac:dyDescent="0.2">
      <c r="AF5678" s="101"/>
      <c r="AG5678" s="101"/>
    </row>
    <row r="5679" spans="32:33" s="100" customFormat="1" x14ac:dyDescent="0.2">
      <c r="AF5679" s="101"/>
      <c r="AG5679" s="101"/>
    </row>
    <row r="5680" spans="32:33" s="100" customFormat="1" x14ac:dyDescent="0.2">
      <c r="AF5680" s="101"/>
      <c r="AG5680" s="101"/>
    </row>
    <row r="5681" spans="32:33" s="100" customFormat="1" x14ac:dyDescent="0.2">
      <c r="AF5681" s="101"/>
      <c r="AG5681" s="101"/>
    </row>
    <row r="5682" spans="32:33" s="100" customFormat="1" x14ac:dyDescent="0.2">
      <c r="AF5682" s="101"/>
      <c r="AG5682" s="101"/>
    </row>
    <row r="5683" spans="32:33" s="100" customFormat="1" x14ac:dyDescent="0.2">
      <c r="AF5683" s="101"/>
      <c r="AG5683" s="101"/>
    </row>
    <row r="5684" spans="32:33" s="100" customFormat="1" x14ac:dyDescent="0.2">
      <c r="AF5684" s="101"/>
      <c r="AG5684" s="101"/>
    </row>
    <row r="5685" spans="32:33" s="100" customFormat="1" x14ac:dyDescent="0.2">
      <c r="AF5685" s="101"/>
      <c r="AG5685" s="101"/>
    </row>
    <row r="5686" spans="32:33" s="100" customFormat="1" x14ac:dyDescent="0.2">
      <c r="AF5686" s="101"/>
      <c r="AG5686" s="101"/>
    </row>
    <row r="5687" spans="32:33" s="100" customFormat="1" x14ac:dyDescent="0.2">
      <c r="AF5687" s="101"/>
      <c r="AG5687" s="101"/>
    </row>
    <row r="5688" spans="32:33" s="100" customFormat="1" x14ac:dyDescent="0.2">
      <c r="AF5688" s="101"/>
      <c r="AG5688" s="101"/>
    </row>
    <row r="5689" spans="32:33" s="100" customFormat="1" x14ac:dyDescent="0.2">
      <c r="AF5689" s="101"/>
      <c r="AG5689" s="101"/>
    </row>
    <row r="5690" spans="32:33" s="100" customFormat="1" x14ac:dyDescent="0.2">
      <c r="AF5690" s="101"/>
      <c r="AG5690" s="101"/>
    </row>
    <row r="5691" spans="32:33" s="100" customFormat="1" x14ac:dyDescent="0.2">
      <c r="AF5691" s="101"/>
      <c r="AG5691" s="101"/>
    </row>
    <row r="5692" spans="32:33" s="100" customFormat="1" x14ac:dyDescent="0.2">
      <c r="AF5692" s="101"/>
      <c r="AG5692" s="101"/>
    </row>
    <row r="5693" spans="32:33" s="100" customFormat="1" x14ac:dyDescent="0.2">
      <c r="AF5693" s="101"/>
      <c r="AG5693" s="101"/>
    </row>
    <row r="5694" spans="32:33" s="100" customFormat="1" x14ac:dyDescent="0.2">
      <c r="AF5694" s="101"/>
      <c r="AG5694" s="101"/>
    </row>
    <row r="5695" spans="32:33" s="100" customFormat="1" x14ac:dyDescent="0.2">
      <c r="AF5695" s="101"/>
      <c r="AG5695" s="101"/>
    </row>
    <row r="5696" spans="32:33" s="100" customFormat="1" x14ac:dyDescent="0.2">
      <c r="AF5696" s="101"/>
      <c r="AG5696" s="101"/>
    </row>
    <row r="5697" spans="32:33" s="100" customFormat="1" x14ac:dyDescent="0.2">
      <c r="AF5697" s="101"/>
      <c r="AG5697" s="101"/>
    </row>
    <row r="5698" spans="32:33" s="100" customFormat="1" x14ac:dyDescent="0.2">
      <c r="AF5698" s="101"/>
      <c r="AG5698" s="101"/>
    </row>
    <row r="5699" spans="32:33" s="100" customFormat="1" x14ac:dyDescent="0.2">
      <c r="AF5699" s="101"/>
      <c r="AG5699" s="101"/>
    </row>
    <row r="5700" spans="32:33" s="100" customFormat="1" x14ac:dyDescent="0.2">
      <c r="AF5700" s="101"/>
      <c r="AG5700" s="101"/>
    </row>
    <row r="5701" spans="32:33" s="100" customFormat="1" x14ac:dyDescent="0.2">
      <c r="AF5701" s="101"/>
      <c r="AG5701" s="101"/>
    </row>
    <row r="5702" spans="32:33" s="100" customFormat="1" x14ac:dyDescent="0.2">
      <c r="AF5702" s="101"/>
      <c r="AG5702" s="101"/>
    </row>
    <row r="5703" spans="32:33" s="100" customFormat="1" x14ac:dyDescent="0.2">
      <c r="AF5703" s="101"/>
      <c r="AG5703" s="101"/>
    </row>
    <row r="5704" spans="32:33" s="100" customFormat="1" x14ac:dyDescent="0.2">
      <c r="AF5704" s="101"/>
      <c r="AG5704" s="101"/>
    </row>
    <row r="5705" spans="32:33" s="100" customFormat="1" x14ac:dyDescent="0.2">
      <c r="AF5705" s="101"/>
      <c r="AG5705" s="101"/>
    </row>
    <row r="5706" spans="32:33" s="100" customFormat="1" x14ac:dyDescent="0.2">
      <c r="AF5706" s="101"/>
      <c r="AG5706" s="101"/>
    </row>
    <row r="5707" spans="32:33" s="100" customFormat="1" x14ac:dyDescent="0.2">
      <c r="AF5707" s="101"/>
      <c r="AG5707" s="101"/>
    </row>
    <row r="5708" spans="32:33" s="100" customFormat="1" x14ac:dyDescent="0.2">
      <c r="AF5708" s="101"/>
      <c r="AG5708" s="101"/>
    </row>
    <row r="5709" spans="32:33" s="100" customFormat="1" x14ac:dyDescent="0.2">
      <c r="AF5709" s="101"/>
      <c r="AG5709" s="101"/>
    </row>
    <row r="5710" spans="32:33" s="100" customFormat="1" x14ac:dyDescent="0.2">
      <c r="AF5710" s="101"/>
      <c r="AG5710" s="101"/>
    </row>
    <row r="5711" spans="32:33" s="100" customFormat="1" x14ac:dyDescent="0.2">
      <c r="AF5711" s="101"/>
      <c r="AG5711" s="101"/>
    </row>
    <row r="5712" spans="32:33" s="100" customFormat="1" x14ac:dyDescent="0.2">
      <c r="AF5712" s="101"/>
      <c r="AG5712" s="101"/>
    </row>
    <row r="5713" spans="32:33" s="100" customFormat="1" x14ac:dyDescent="0.2">
      <c r="AF5713" s="101"/>
      <c r="AG5713" s="101"/>
    </row>
    <row r="5714" spans="32:33" s="100" customFormat="1" x14ac:dyDescent="0.2">
      <c r="AF5714" s="101"/>
      <c r="AG5714" s="101"/>
    </row>
    <row r="5715" spans="32:33" s="100" customFormat="1" x14ac:dyDescent="0.2">
      <c r="AF5715" s="101"/>
      <c r="AG5715" s="101"/>
    </row>
    <row r="5716" spans="32:33" s="100" customFormat="1" x14ac:dyDescent="0.2">
      <c r="AF5716" s="101"/>
      <c r="AG5716" s="101"/>
    </row>
    <row r="5717" spans="32:33" s="100" customFormat="1" x14ac:dyDescent="0.2">
      <c r="AF5717" s="101"/>
      <c r="AG5717" s="101"/>
    </row>
    <row r="5718" spans="32:33" s="100" customFormat="1" x14ac:dyDescent="0.2">
      <c r="AF5718" s="101"/>
      <c r="AG5718" s="101"/>
    </row>
    <row r="5719" spans="32:33" s="100" customFormat="1" x14ac:dyDescent="0.2">
      <c r="AF5719" s="101"/>
      <c r="AG5719" s="101"/>
    </row>
    <row r="5720" spans="32:33" s="100" customFormat="1" x14ac:dyDescent="0.2">
      <c r="AF5720" s="101"/>
      <c r="AG5720" s="101"/>
    </row>
    <row r="5721" spans="32:33" s="100" customFormat="1" x14ac:dyDescent="0.2">
      <c r="AF5721" s="101"/>
      <c r="AG5721" s="101"/>
    </row>
    <row r="5722" spans="32:33" s="100" customFormat="1" x14ac:dyDescent="0.2">
      <c r="AF5722" s="101"/>
      <c r="AG5722" s="101"/>
    </row>
    <row r="5723" spans="32:33" s="100" customFormat="1" x14ac:dyDescent="0.2">
      <c r="AF5723" s="101"/>
      <c r="AG5723" s="101"/>
    </row>
    <row r="5724" spans="32:33" s="100" customFormat="1" x14ac:dyDescent="0.2">
      <c r="AF5724" s="101"/>
      <c r="AG5724" s="101"/>
    </row>
    <row r="5725" spans="32:33" s="100" customFormat="1" x14ac:dyDescent="0.2">
      <c r="AF5725" s="101"/>
      <c r="AG5725" s="101"/>
    </row>
    <row r="5726" spans="32:33" s="100" customFormat="1" x14ac:dyDescent="0.2">
      <c r="AF5726" s="101"/>
      <c r="AG5726" s="101"/>
    </row>
    <row r="5727" spans="32:33" s="100" customFormat="1" x14ac:dyDescent="0.2">
      <c r="AF5727" s="101"/>
      <c r="AG5727" s="101"/>
    </row>
    <row r="5728" spans="32:33" s="100" customFormat="1" x14ac:dyDescent="0.2">
      <c r="AF5728" s="101"/>
      <c r="AG5728" s="101"/>
    </row>
    <row r="5729" spans="32:33" s="100" customFormat="1" x14ac:dyDescent="0.2">
      <c r="AF5729" s="101"/>
      <c r="AG5729" s="101"/>
    </row>
    <row r="5730" spans="32:33" s="100" customFormat="1" x14ac:dyDescent="0.2">
      <c r="AF5730" s="101"/>
      <c r="AG5730" s="101"/>
    </row>
    <row r="5731" spans="32:33" s="100" customFormat="1" x14ac:dyDescent="0.2">
      <c r="AF5731" s="101"/>
      <c r="AG5731" s="101"/>
    </row>
    <row r="5732" spans="32:33" s="100" customFormat="1" x14ac:dyDescent="0.2">
      <c r="AF5732" s="101"/>
      <c r="AG5732" s="101"/>
    </row>
    <row r="5733" spans="32:33" s="100" customFormat="1" x14ac:dyDescent="0.2">
      <c r="AF5733" s="101"/>
      <c r="AG5733" s="101"/>
    </row>
    <row r="5734" spans="32:33" s="100" customFormat="1" x14ac:dyDescent="0.2">
      <c r="AF5734" s="101"/>
      <c r="AG5734" s="101"/>
    </row>
    <row r="5735" spans="32:33" s="100" customFormat="1" x14ac:dyDescent="0.2">
      <c r="AF5735" s="101"/>
      <c r="AG5735" s="101"/>
    </row>
    <row r="5736" spans="32:33" s="100" customFormat="1" x14ac:dyDescent="0.2">
      <c r="AF5736" s="101"/>
      <c r="AG5736" s="101"/>
    </row>
    <row r="5737" spans="32:33" s="100" customFormat="1" x14ac:dyDescent="0.2">
      <c r="AF5737" s="101"/>
      <c r="AG5737" s="101"/>
    </row>
    <row r="5738" spans="32:33" s="100" customFormat="1" x14ac:dyDescent="0.2">
      <c r="AF5738" s="101"/>
      <c r="AG5738" s="101"/>
    </row>
    <row r="5739" spans="32:33" s="100" customFormat="1" x14ac:dyDescent="0.2">
      <c r="AF5739" s="101"/>
      <c r="AG5739" s="101"/>
    </row>
    <row r="5740" spans="32:33" s="100" customFormat="1" x14ac:dyDescent="0.2">
      <c r="AF5740" s="101"/>
      <c r="AG5740" s="101"/>
    </row>
    <row r="5741" spans="32:33" s="100" customFormat="1" x14ac:dyDescent="0.2">
      <c r="AF5741" s="101"/>
      <c r="AG5741" s="101"/>
    </row>
    <row r="5742" spans="32:33" s="100" customFormat="1" x14ac:dyDescent="0.2">
      <c r="AF5742" s="101"/>
      <c r="AG5742" s="101"/>
    </row>
    <row r="5743" spans="32:33" s="100" customFormat="1" x14ac:dyDescent="0.2">
      <c r="AF5743" s="101"/>
      <c r="AG5743" s="101"/>
    </row>
    <row r="5744" spans="32:33" s="100" customFormat="1" x14ac:dyDescent="0.2">
      <c r="AF5744" s="101"/>
      <c r="AG5744" s="101"/>
    </row>
    <row r="5745" spans="32:33" s="100" customFormat="1" x14ac:dyDescent="0.2">
      <c r="AF5745" s="101"/>
      <c r="AG5745" s="101"/>
    </row>
    <row r="5746" spans="32:33" s="100" customFormat="1" x14ac:dyDescent="0.2">
      <c r="AF5746" s="101"/>
      <c r="AG5746" s="101"/>
    </row>
    <row r="5747" spans="32:33" s="100" customFormat="1" x14ac:dyDescent="0.2">
      <c r="AF5747" s="101"/>
      <c r="AG5747" s="101"/>
    </row>
    <row r="5748" spans="32:33" s="100" customFormat="1" x14ac:dyDescent="0.2">
      <c r="AF5748" s="101"/>
      <c r="AG5748" s="101"/>
    </row>
    <row r="5749" spans="32:33" s="100" customFormat="1" x14ac:dyDescent="0.2">
      <c r="AF5749" s="101"/>
      <c r="AG5749" s="101"/>
    </row>
    <row r="5750" spans="32:33" s="100" customFormat="1" x14ac:dyDescent="0.2">
      <c r="AF5750" s="101"/>
      <c r="AG5750" s="101"/>
    </row>
    <row r="5751" spans="32:33" s="100" customFormat="1" x14ac:dyDescent="0.2">
      <c r="AF5751" s="101"/>
      <c r="AG5751" s="101"/>
    </row>
    <row r="5752" spans="32:33" s="100" customFormat="1" x14ac:dyDescent="0.2">
      <c r="AF5752" s="101"/>
      <c r="AG5752" s="101"/>
    </row>
    <row r="5753" spans="32:33" s="100" customFormat="1" x14ac:dyDescent="0.2">
      <c r="AF5753" s="101"/>
      <c r="AG5753" s="101"/>
    </row>
    <row r="5754" spans="32:33" s="100" customFormat="1" x14ac:dyDescent="0.2">
      <c r="AF5754" s="101"/>
      <c r="AG5754" s="101"/>
    </row>
    <row r="5755" spans="32:33" s="100" customFormat="1" x14ac:dyDescent="0.2">
      <c r="AF5755" s="101"/>
      <c r="AG5755" s="101"/>
    </row>
    <row r="5756" spans="32:33" s="100" customFormat="1" x14ac:dyDescent="0.2">
      <c r="AF5756" s="101"/>
      <c r="AG5756" s="101"/>
    </row>
    <row r="5757" spans="32:33" s="100" customFormat="1" x14ac:dyDescent="0.2">
      <c r="AF5757" s="101"/>
      <c r="AG5757" s="101"/>
    </row>
    <row r="5758" spans="32:33" s="100" customFormat="1" x14ac:dyDescent="0.2">
      <c r="AF5758" s="101"/>
      <c r="AG5758" s="101"/>
    </row>
    <row r="5759" spans="32:33" s="100" customFormat="1" x14ac:dyDescent="0.2">
      <c r="AF5759" s="101"/>
      <c r="AG5759" s="101"/>
    </row>
    <row r="5760" spans="32:33" s="100" customFormat="1" x14ac:dyDescent="0.2">
      <c r="AF5760" s="101"/>
      <c r="AG5760" s="101"/>
    </row>
    <row r="5761" spans="32:33" s="100" customFormat="1" x14ac:dyDescent="0.2">
      <c r="AF5761" s="101"/>
      <c r="AG5761" s="101"/>
    </row>
    <row r="5762" spans="32:33" s="100" customFormat="1" x14ac:dyDescent="0.2">
      <c r="AF5762" s="101"/>
      <c r="AG5762" s="101"/>
    </row>
    <row r="5763" spans="32:33" s="100" customFormat="1" x14ac:dyDescent="0.2">
      <c r="AF5763" s="101"/>
      <c r="AG5763" s="101"/>
    </row>
    <row r="5764" spans="32:33" s="100" customFormat="1" x14ac:dyDescent="0.2">
      <c r="AF5764" s="101"/>
      <c r="AG5764" s="101"/>
    </row>
    <row r="5765" spans="32:33" s="100" customFormat="1" x14ac:dyDescent="0.2">
      <c r="AF5765" s="101"/>
      <c r="AG5765" s="101"/>
    </row>
    <row r="5766" spans="32:33" s="100" customFormat="1" x14ac:dyDescent="0.2">
      <c r="AF5766" s="101"/>
      <c r="AG5766" s="101"/>
    </row>
    <row r="5767" spans="32:33" s="100" customFormat="1" x14ac:dyDescent="0.2">
      <c r="AF5767" s="101"/>
      <c r="AG5767" s="101"/>
    </row>
    <row r="5768" spans="32:33" s="100" customFormat="1" x14ac:dyDescent="0.2">
      <c r="AF5768" s="101"/>
      <c r="AG5768" s="101"/>
    </row>
    <row r="5769" spans="32:33" s="100" customFormat="1" x14ac:dyDescent="0.2">
      <c r="AF5769" s="101"/>
      <c r="AG5769" s="101"/>
    </row>
    <row r="5770" spans="32:33" s="100" customFormat="1" x14ac:dyDescent="0.2">
      <c r="AF5770" s="101"/>
      <c r="AG5770" s="101"/>
    </row>
    <row r="5771" spans="32:33" s="100" customFormat="1" x14ac:dyDescent="0.2">
      <c r="AF5771" s="101"/>
      <c r="AG5771" s="101"/>
    </row>
    <row r="5772" spans="32:33" s="100" customFormat="1" x14ac:dyDescent="0.2">
      <c r="AF5772" s="101"/>
      <c r="AG5772" s="101"/>
    </row>
    <row r="5773" spans="32:33" s="100" customFormat="1" x14ac:dyDescent="0.2">
      <c r="AF5773" s="101"/>
      <c r="AG5773" s="101"/>
    </row>
    <row r="5774" spans="32:33" s="100" customFormat="1" x14ac:dyDescent="0.2">
      <c r="AF5774" s="101"/>
      <c r="AG5774" s="101"/>
    </row>
    <row r="5775" spans="32:33" s="100" customFormat="1" x14ac:dyDescent="0.2">
      <c r="AF5775" s="101"/>
      <c r="AG5775" s="101"/>
    </row>
    <row r="5776" spans="32:33" s="100" customFormat="1" x14ac:dyDescent="0.2">
      <c r="AF5776" s="101"/>
      <c r="AG5776" s="101"/>
    </row>
    <row r="5777" spans="32:33" s="100" customFormat="1" x14ac:dyDescent="0.2">
      <c r="AF5777" s="101"/>
      <c r="AG5777" s="101"/>
    </row>
    <row r="5778" spans="32:33" s="100" customFormat="1" x14ac:dyDescent="0.2">
      <c r="AF5778" s="101"/>
      <c r="AG5778" s="101"/>
    </row>
    <row r="5779" spans="32:33" s="100" customFormat="1" x14ac:dyDescent="0.2">
      <c r="AF5779" s="101"/>
      <c r="AG5779" s="101"/>
    </row>
    <row r="5780" spans="32:33" s="100" customFormat="1" x14ac:dyDescent="0.2">
      <c r="AF5780" s="101"/>
      <c r="AG5780" s="101"/>
    </row>
    <row r="5781" spans="32:33" s="100" customFormat="1" x14ac:dyDescent="0.2">
      <c r="AF5781" s="101"/>
      <c r="AG5781" s="101"/>
    </row>
    <row r="5782" spans="32:33" s="100" customFormat="1" x14ac:dyDescent="0.2">
      <c r="AF5782" s="101"/>
      <c r="AG5782" s="101"/>
    </row>
    <row r="5783" spans="32:33" s="100" customFormat="1" x14ac:dyDescent="0.2">
      <c r="AF5783" s="101"/>
      <c r="AG5783" s="101"/>
    </row>
    <row r="5784" spans="32:33" s="100" customFormat="1" x14ac:dyDescent="0.2">
      <c r="AF5784" s="101"/>
      <c r="AG5784" s="101"/>
    </row>
    <row r="5785" spans="32:33" s="100" customFormat="1" x14ac:dyDescent="0.2">
      <c r="AF5785" s="101"/>
      <c r="AG5785" s="101"/>
    </row>
    <row r="5786" spans="32:33" s="100" customFormat="1" x14ac:dyDescent="0.2">
      <c r="AF5786" s="101"/>
      <c r="AG5786" s="101"/>
    </row>
    <row r="5787" spans="32:33" s="100" customFormat="1" x14ac:dyDescent="0.2">
      <c r="AF5787" s="101"/>
      <c r="AG5787" s="101"/>
    </row>
    <row r="5788" spans="32:33" s="100" customFormat="1" x14ac:dyDescent="0.2">
      <c r="AF5788" s="101"/>
      <c r="AG5788" s="101"/>
    </row>
    <row r="5789" spans="32:33" s="100" customFormat="1" x14ac:dyDescent="0.2">
      <c r="AF5789" s="101"/>
      <c r="AG5789" s="101"/>
    </row>
    <row r="5790" spans="32:33" s="100" customFormat="1" x14ac:dyDescent="0.2">
      <c r="AF5790" s="101"/>
      <c r="AG5790" s="101"/>
    </row>
    <row r="5791" spans="32:33" s="100" customFormat="1" x14ac:dyDescent="0.2">
      <c r="AF5791" s="101"/>
      <c r="AG5791" s="101"/>
    </row>
    <row r="5792" spans="32:33" s="100" customFormat="1" x14ac:dyDescent="0.2">
      <c r="AF5792" s="101"/>
      <c r="AG5792" s="101"/>
    </row>
    <row r="5793" spans="32:33" s="100" customFormat="1" x14ac:dyDescent="0.2">
      <c r="AF5793" s="101"/>
      <c r="AG5793" s="101"/>
    </row>
    <row r="5794" spans="32:33" s="100" customFormat="1" x14ac:dyDescent="0.2">
      <c r="AF5794" s="101"/>
      <c r="AG5794" s="101"/>
    </row>
    <row r="5795" spans="32:33" s="100" customFormat="1" x14ac:dyDescent="0.2">
      <c r="AF5795" s="101"/>
      <c r="AG5795" s="101"/>
    </row>
    <row r="5796" spans="32:33" s="100" customFormat="1" x14ac:dyDescent="0.2">
      <c r="AF5796" s="101"/>
      <c r="AG5796" s="101"/>
    </row>
    <row r="5797" spans="32:33" s="100" customFormat="1" x14ac:dyDescent="0.2">
      <c r="AF5797" s="101"/>
      <c r="AG5797" s="101"/>
    </row>
    <row r="5798" spans="32:33" s="100" customFormat="1" x14ac:dyDescent="0.2">
      <c r="AF5798" s="101"/>
      <c r="AG5798" s="101"/>
    </row>
    <row r="5799" spans="32:33" s="100" customFormat="1" x14ac:dyDescent="0.2">
      <c r="AF5799" s="101"/>
      <c r="AG5799" s="101"/>
    </row>
    <row r="5800" spans="32:33" s="100" customFormat="1" x14ac:dyDescent="0.2">
      <c r="AF5800" s="101"/>
      <c r="AG5800" s="101"/>
    </row>
    <row r="5801" spans="32:33" s="100" customFormat="1" x14ac:dyDescent="0.2">
      <c r="AF5801" s="101"/>
      <c r="AG5801" s="101"/>
    </row>
    <row r="5802" spans="32:33" s="100" customFormat="1" x14ac:dyDescent="0.2">
      <c r="AF5802" s="101"/>
      <c r="AG5802" s="101"/>
    </row>
    <row r="5803" spans="32:33" s="100" customFormat="1" x14ac:dyDescent="0.2">
      <c r="AF5803" s="101"/>
      <c r="AG5803" s="101"/>
    </row>
    <row r="5804" spans="32:33" s="100" customFormat="1" x14ac:dyDescent="0.2">
      <c r="AF5804" s="101"/>
      <c r="AG5804" s="101"/>
    </row>
    <row r="5805" spans="32:33" s="100" customFormat="1" x14ac:dyDescent="0.2">
      <c r="AF5805" s="101"/>
      <c r="AG5805" s="101"/>
    </row>
    <row r="5806" spans="32:33" s="100" customFormat="1" x14ac:dyDescent="0.2">
      <c r="AF5806" s="101"/>
      <c r="AG5806" s="101"/>
    </row>
    <row r="5807" spans="32:33" s="100" customFormat="1" x14ac:dyDescent="0.2">
      <c r="AF5807" s="101"/>
      <c r="AG5807" s="101"/>
    </row>
    <row r="5808" spans="32:33" s="100" customFormat="1" x14ac:dyDescent="0.2">
      <c r="AF5808" s="101"/>
      <c r="AG5808" s="101"/>
    </row>
    <row r="5809" spans="32:33" s="100" customFormat="1" x14ac:dyDescent="0.2">
      <c r="AF5809" s="101"/>
      <c r="AG5809" s="101"/>
    </row>
    <row r="5810" spans="32:33" s="100" customFormat="1" x14ac:dyDescent="0.2">
      <c r="AF5810" s="101"/>
      <c r="AG5810" s="101"/>
    </row>
    <row r="5811" spans="32:33" s="100" customFormat="1" x14ac:dyDescent="0.2">
      <c r="AF5811" s="101"/>
      <c r="AG5811" s="101"/>
    </row>
    <row r="5812" spans="32:33" s="100" customFormat="1" x14ac:dyDescent="0.2">
      <c r="AF5812" s="101"/>
      <c r="AG5812" s="101"/>
    </row>
    <row r="5813" spans="32:33" s="100" customFormat="1" x14ac:dyDescent="0.2">
      <c r="AF5813" s="101"/>
      <c r="AG5813" s="101"/>
    </row>
    <row r="5814" spans="32:33" s="100" customFormat="1" x14ac:dyDescent="0.2">
      <c r="AF5814" s="101"/>
      <c r="AG5814" s="101"/>
    </row>
    <row r="5815" spans="32:33" s="100" customFormat="1" x14ac:dyDescent="0.2">
      <c r="AF5815" s="101"/>
      <c r="AG5815" s="101"/>
    </row>
    <row r="5816" spans="32:33" s="100" customFormat="1" x14ac:dyDescent="0.2">
      <c r="AF5816" s="101"/>
      <c r="AG5816" s="101"/>
    </row>
    <row r="5817" spans="32:33" s="100" customFormat="1" x14ac:dyDescent="0.2">
      <c r="AF5817" s="101"/>
      <c r="AG5817" s="101"/>
    </row>
    <row r="5818" spans="32:33" s="100" customFormat="1" x14ac:dyDescent="0.2">
      <c r="AF5818" s="101"/>
      <c r="AG5818" s="101"/>
    </row>
    <row r="5819" spans="32:33" s="100" customFormat="1" x14ac:dyDescent="0.2">
      <c r="AF5819" s="101"/>
      <c r="AG5819" s="101"/>
    </row>
    <row r="5820" spans="32:33" s="100" customFormat="1" x14ac:dyDescent="0.2">
      <c r="AF5820" s="101"/>
      <c r="AG5820" s="101"/>
    </row>
    <row r="5821" spans="32:33" s="100" customFormat="1" x14ac:dyDescent="0.2">
      <c r="AF5821" s="101"/>
      <c r="AG5821" s="101"/>
    </row>
    <row r="5822" spans="32:33" s="100" customFormat="1" x14ac:dyDescent="0.2">
      <c r="AF5822" s="101"/>
      <c r="AG5822" s="101"/>
    </row>
    <row r="5823" spans="32:33" s="100" customFormat="1" x14ac:dyDescent="0.2">
      <c r="AF5823" s="101"/>
      <c r="AG5823" s="101"/>
    </row>
    <row r="5824" spans="32:33" s="100" customFormat="1" x14ac:dyDescent="0.2">
      <c r="AF5824" s="101"/>
      <c r="AG5824" s="101"/>
    </row>
    <row r="5825" spans="32:33" s="100" customFormat="1" x14ac:dyDescent="0.2">
      <c r="AF5825" s="101"/>
      <c r="AG5825" s="101"/>
    </row>
    <row r="5826" spans="32:33" s="100" customFormat="1" x14ac:dyDescent="0.2">
      <c r="AF5826" s="101"/>
      <c r="AG5826" s="101"/>
    </row>
    <row r="5827" spans="32:33" s="100" customFormat="1" x14ac:dyDescent="0.2">
      <c r="AF5827" s="101"/>
      <c r="AG5827" s="101"/>
    </row>
    <row r="5828" spans="32:33" s="100" customFormat="1" x14ac:dyDescent="0.2">
      <c r="AF5828" s="101"/>
      <c r="AG5828" s="101"/>
    </row>
    <row r="5829" spans="32:33" s="100" customFormat="1" x14ac:dyDescent="0.2">
      <c r="AF5829" s="101"/>
      <c r="AG5829" s="101"/>
    </row>
    <row r="5830" spans="32:33" s="100" customFormat="1" x14ac:dyDescent="0.2">
      <c r="AF5830" s="101"/>
      <c r="AG5830" s="101"/>
    </row>
    <row r="5831" spans="32:33" s="100" customFormat="1" x14ac:dyDescent="0.2">
      <c r="AF5831" s="101"/>
      <c r="AG5831" s="101"/>
    </row>
    <row r="5832" spans="32:33" s="100" customFormat="1" x14ac:dyDescent="0.2">
      <c r="AF5832" s="101"/>
      <c r="AG5832" s="101"/>
    </row>
    <row r="5833" spans="32:33" s="100" customFormat="1" x14ac:dyDescent="0.2">
      <c r="AF5833" s="101"/>
      <c r="AG5833" s="101"/>
    </row>
    <row r="5834" spans="32:33" s="100" customFormat="1" x14ac:dyDescent="0.2">
      <c r="AF5834" s="101"/>
      <c r="AG5834" s="101"/>
    </row>
    <row r="5835" spans="32:33" s="100" customFormat="1" x14ac:dyDescent="0.2">
      <c r="AF5835" s="101"/>
      <c r="AG5835" s="101"/>
    </row>
    <row r="5836" spans="32:33" s="100" customFormat="1" x14ac:dyDescent="0.2">
      <c r="AF5836" s="101"/>
      <c r="AG5836" s="101"/>
    </row>
    <row r="5837" spans="32:33" s="100" customFormat="1" x14ac:dyDescent="0.2">
      <c r="AF5837" s="101"/>
      <c r="AG5837" s="101"/>
    </row>
    <row r="5838" spans="32:33" s="100" customFormat="1" x14ac:dyDescent="0.2">
      <c r="AF5838" s="101"/>
      <c r="AG5838" s="101"/>
    </row>
    <row r="5839" spans="32:33" s="100" customFormat="1" x14ac:dyDescent="0.2">
      <c r="AF5839" s="101"/>
      <c r="AG5839" s="101"/>
    </row>
    <row r="5840" spans="32:33" s="100" customFormat="1" x14ac:dyDescent="0.2">
      <c r="AF5840" s="101"/>
      <c r="AG5840" s="101"/>
    </row>
    <row r="5841" spans="32:33" s="100" customFormat="1" x14ac:dyDescent="0.2">
      <c r="AF5841" s="101"/>
      <c r="AG5841" s="101"/>
    </row>
    <row r="5842" spans="32:33" s="100" customFormat="1" x14ac:dyDescent="0.2">
      <c r="AF5842" s="101"/>
      <c r="AG5842" s="101"/>
    </row>
    <row r="5843" spans="32:33" s="100" customFormat="1" x14ac:dyDescent="0.2">
      <c r="AF5843" s="101"/>
      <c r="AG5843" s="101"/>
    </row>
    <row r="5844" spans="32:33" s="100" customFormat="1" x14ac:dyDescent="0.2">
      <c r="AF5844" s="101"/>
      <c r="AG5844" s="101"/>
    </row>
    <row r="5845" spans="32:33" s="100" customFormat="1" x14ac:dyDescent="0.2">
      <c r="AF5845" s="101"/>
      <c r="AG5845" s="101"/>
    </row>
    <row r="5846" spans="32:33" s="100" customFormat="1" x14ac:dyDescent="0.2">
      <c r="AF5846" s="101"/>
      <c r="AG5846" s="101"/>
    </row>
    <row r="5847" spans="32:33" s="100" customFormat="1" x14ac:dyDescent="0.2">
      <c r="AF5847" s="101"/>
      <c r="AG5847" s="101"/>
    </row>
    <row r="5848" spans="32:33" s="100" customFormat="1" x14ac:dyDescent="0.2">
      <c r="AF5848" s="101"/>
      <c r="AG5848" s="101"/>
    </row>
    <row r="5849" spans="32:33" s="100" customFormat="1" x14ac:dyDescent="0.2">
      <c r="AF5849" s="101"/>
      <c r="AG5849" s="101"/>
    </row>
    <row r="5850" spans="32:33" s="100" customFormat="1" x14ac:dyDescent="0.2">
      <c r="AF5850" s="101"/>
      <c r="AG5850" s="101"/>
    </row>
    <row r="5851" spans="32:33" s="100" customFormat="1" x14ac:dyDescent="0.2">
      <c r="AF5851" s="101"/>
      <c r="AG5851" s="101"/>
    </row>
    <row r="5852" spans="32:33" s="100" customFormat="1" x14ac:dyDescent="0.2">
      <c r="AF5852" s="101"/>
      <c r="AG5852" s="101"/>
    </row>
    <row r="5853" spans="32:33" s="100" customFormat="1" x14ac:dyDescent="0.2">
      <c r="AF5853" s="101"/>
      <c r="AG5853" s="101"/>
    </row>
    <row r="5854" spans="32:33" s="100" customFormat="1" x14ac:dyDescent="0.2">
      <c r="AF5854" s="101"/>
      <c r="AG5854" s="101"/>
    </row>
    <row r="5855" spans="32:33" s="100" customFormat="1" x14ac:dyDescent="0.2">
      <c r="AF5855" s="101"/>
      <c r="AG5855" s="101"/>
    </row>
    <row r="5856" spans="32:33" s="100" customFormat="1" x14ac:dyDescent="0.2">
      <c r="AF5856" s="101"/>
      <c r="AG5856" s="101"/>
    </row>
    <row r="5857" spans="32:33" s="100" customFormat="1" x14ac:dyDescent="0.2">
      <c r="AF5857" s="101"/>
      <c r="AG5857" s="101"/>
    </row>
    <row r="5858" spans="32:33" s="100" customFormat="1" x14ac:dyDescent="0.2">
      <c r="AF5858" s="101"/>
      <c r="AG5858" s="101"/>
    </row>
    <row r="5859" spans="32:33" s="100" customFormat="1" x14ac:dyDescent="0.2">
      <c r="AF5859" s="101"/>
      <c r="AG5859" s="101"/>
    </row>
    <row r="5860" spans="32:33" s="100" customFormat="1" x14ac:dyDescent="0.2">
      <c r="AF5860" s="101"/>
      <c r="AG5860" s="101"/>
    </row>
    <row r="5861" spans="32:33" s="100" customFormat="1" x14ac:dyDescent="0.2">
      <c r="AF5861" s="101"/>
      <c r="AG5861" s="101"/>
    </row>
    <row r="5862" spans="32:33" s="100" customFormat="1" x14ac:dyDescent="0.2">
      <c r="AF5862" s="101"/>
      <c r="AG5862" s="101"/>
    </row>
    <row r="5863" spans="32:33" s="100" customFormat="1" x14ac:dyDescent="0.2">
      <c r="AF5863" s="101"/>
      <c r="AG5863" s="101"/>
    </row>
    <row r="5864" spans="32:33" s="100" customFormat="1" x14ac:dyDescent="0.2">
      <c r="AF5864" s="101"/>
      <c r="AG5864" s="101"/>
    </row>
    <row r="5865" spans="32:33" s="100" customFormat="1" x14ac:dyDescent="0.2">
      <c r="AF5865" s="101"/>
      <c r="AG5865" s="101"/>
    </row>
    <row r="5866" spans="32:33" s="100" customFormat="1" x14ac:dyDescent="0.2">
      <c r="AF5866" s="101"/>
      <c r="AG5866" s="101"/>
    </row>
    <row r="5867" spans="32:33" s="100" customFormat="1" x14ac:dyDescent="0.2">
      <c r="AF5867" s="101"/>
      <c r="AG5867" s="101"/>
    </row>
    <row r="5868" spans="32:33" s="100" customFormat="1" x14ac:dyDescent="0.2">
      <c r="AF5868" s="101"/>
      <c r="AG5868" s="101"/>
    </row>
    <row r="5869" spans="32:33" s="100" customFormat="1" x14ac:dyDescent="0.2">
      <c r="AF5869" s="101"/>
      <c r="AG5869" s="101"/>
    </row>
    <row r="5870" spans="32:33" s="100" customFormat="1" x14ac:dyDescent="0.2">
      <c r="AF5870" s="101"/>
      <c r="AG5870" s="101"/>
    </row>
    <row r="5871" spans="32:33" s="100" customFormat="1" x14ac:dyDescent="0.2">
      <c r="AF5871" s="101"/>
      <c r="AG5871" s="101"/>
    </row>
    <row r="5872" spans="32:33" s="100" customFormat="1" x14ac:dyDescent="0.2">
      <c r="AF5872" s="101"/>
      <c r="AG5872" s="101"/>
    </row>
    <row r="5873" spans="32:33" s="100" customFormat="1" x14ac:dyDescent="0.2">
      <c r="AF5873" s="101"/>
      <c r="AG5873" s="101"/>
    </row>
    <row r="5874" spans="32:33" s="100" customFormat="1" x14ac:dyDescent="0.2">
      <c r="AF5874" s="101"/>
      <c r="AG5874" s="101"/>
    </row>
    <row r="5875" spans="32:33" s="100" customFormat="1" x14ac:dyDescent="0.2">
      <c r="AF5875" s="101"/>
      <c r="AG5875" s="101"/>
    </row>
    <row r="5876" spans="32:33" s="100" customFormat="1" x14ac:dyDescent="0.2">
      <c r="AF5876" s="101"/>
      <c r="AG5876" s="101"/>
    </row>
    <row r="5877" spans="32:33" s="100" customFormat="1" x14ac:dyDescent="0.2">
      <c r="AF5877" s="101"/>
      <c r="AG5877" s="101"/>
    </row>
    <row r="5878" spans="32:33" s="100" customFormat="1" x14ac:dyDescent="0.2">
      <c r="AF5878" s="101"/>
      <c r="AG5878" s="101"/>
    </row>
    <row r="5879" spans="32:33" s="100" customFormat="1" x14ac:dyDescent="0.2">
      <c r="AF5879" s="101"/>
      <c r="AG5879" s="101"/>
    </row>
    <row r="5880" spans="32:33" s="100" customFormat="1" x14ac:dyDescent="0.2">
      <c r="AF5880" s="101"/>
      <c r="AG5880" s="101"/>
    </row>
    <row r="5881" spans="32:33" s="100" customFormat="1" x14ac:dyDescent="0.2">
      <c r="AF5881" s="101"/>
      <c r="AG5881" s="101"/>
    </row>
    <row r="5882" spans="32:33" s="100" customFormat="1" x14ac:dyDescent="0.2">
      <c r="AF5882" s="101"/>
      <c r="AG5882" s="101"/>
    </row>
    <row r="5883" spans="32:33" s="100" customFormat="1" x14ac:dyDescent="0.2">
      <c r="AF5883" s="101"/>
      <c r="AG5883" s="101"/>
    </row>
    <row r="5884" spans="32:33" s="100" customFormat="1" x14ac:dyDescent="0.2">
      <c r="AF5884" s="101"/>
      <c r="AG5884" s="101"/>
    </row>
    <row r="5885" spans="32:33" s="100" customFormat="1" x14ac:dyDescent="0.2">
      <c r="AF5885" s="101"/>
      <c r="AG5885" s="101"/>
    </row>
    <row r="5886" spans="32:33" s="100" customFormat="1" x14ac:dyDescent="0.2">
      <c r="AF5886" s="101"/>
      <c r="AG5886" s="101"/>
    </row>
    <row r="5887" spans="32:33" s="100" customFormat="1" x14ac:dyDescent="0.2">
      <c r="AF5887" s="101"/>
      <c r="AG5887" s="101"/>
    </row>
    <row r="5888" spans="32:33" s="100" customFormat="1" x14ac:dyDescent="0.2">
      <c r="AF5888" s="101"/>
      <c r="AG5888" s="101"/>
    </row>
    <row r="5889" spans="32:33" s="100" customFormat="1" x14ac:dyDescent="0.2">
      <c r="AF5889" s="101"/>
      <c r="AG5889" s="101"/>
    </row>
    <row r="5890" spans="32:33" s="100" customFormat="1" x14ac:dyDescent="0.2">
      <c r="AF5890" s="101"/>
      <c r="AG5890" s="101"/>
    </row>
    <row r="5891" spans="32:33" s="100" customFormat="1" x14ac:dyDescent="0.2">
      <c r="AF5891" s="101"/>
      <c r="AG5891" s="101"/>
    </row>
    <row r="5892" spans="32:33" s="100" customFormat="1" x14ac:dyDescent="0.2">
      <c r="AF5892" s="101"/>
      <c r="AG5892" s="101"/>
    </row>
    <row r="5893" spans="32:33" s="100" customFormat="1" x14ac:dyDescent="0.2">
      <c r="AF5893" s="101"/>
      <c r="AG5893" s="101"/>
    </row>
    <row r="5894" spans="32:33" s="100" customFormat="1" x14ac:dyDescent="0.2">
      <c r="AF5894" s="101"/>
      <c r="AG5894" s="101"/>
    </row>
    <row r="5895" spans="32:33" s="100" customFormat="1" x14ac:dyDescent="0.2">
      <c r="AF5895" s="101"/>
      <c r="AG5895" s="101"/>
    </row>
    <row r="5896" spans="32:33" s="100" customFormat="1" x14ac:dyDescent="0.2">
      <c r="AF5896" s="101"/>
      <c r="AG5896" s="101"/>
    </row>
    <row r="5897" spans="32:33" s="100" customFormat="1" x14ac:dyDescent="0.2">
      <c r="AF5897" s="101"/>
      <c r="AG5897" s="101"/>
    </row>
    <row r="5898" spans="32:33" s="100" customFormat="1" x14ac:dyDescent="0.2">
      <c r="AF5898" s="101"/>
      <c r="AG5898" s="101"/>
    </row>
    <row r="5899" spans="32:33" s="100" customFormat="1" x14ac:dyDescent="0.2">
      <c r="AF5899" s="101"/>
      <c r="AG5899" s="101"/>
    </row>
    <row r="5900" spans="32:33" s="100" customFormat="1" x14ac:dyDescent="0.2">
      <c r="AF5900" s="101"/>
      <c r="AG5900" s="101"/>
    </row>
    <row r="5901" spans="32:33" s="100" customFormat="1" x14ac:dyDescent="0.2">
      <c r="AF5901" s="101"/>
      <c r="AG5901" s="101"/>
    </row>
    <row r="5902" spans="32:33" s="100" customFormat="1" x14ac:dyDescent="0.2">
      <c r="AF5902" s="101"/>
      <c r="AG5902" s="101"/>
    </row>
    <row r="5903" spans="32:33" s="100" customFormat="1" x14ac:dyDescent="0.2">
      <c r="AF5903" s="101"/>
      <c r="AG5903" s="101"/>
    </row>
    <row r="5904" spans="32:33" s="100" customFormat="1" x14ac:dyDescent="0.2">
      <c r="AF5904" s="101"/>
      <c r="AG5904" s="101"/>
    </row>
    <row r="5905" spans="32:33" s="100" customFormat="1" x14ac:dyDescent="0.2">
      <c r="AF5905" s="101"/>
      <c r="AG5905" s="101"/>
    </row>
    <row r="5906" spans="32:33" s="100" customFormat="1" x14ac:dyDescent="0.2">
      <c r="AF5906" s="101"/>
      <c r="AG5906" s="101"/>
    </row>
    <row r="5907" spans="32:33" s="100" customFormat="1" x14ac:dyDescent="0.2">
      <c r="AF5907" s="101"/>
      <c r="AG5907" s="101"/>
    </row>
    <row r="5908" spans="32:33" s="100" customFormat="1" x14ac:dyDescent="0.2">
      <c r="AF5908" s="101"/>
      <c r="AG5908" s="101"/>
    </row>
    <row r="5909" spans="32:33" s="100" customFormat="1" x14ac:dyDescent="0.2">
      <c r="AF5909" s="101"/>
      <c r="AG5909" s="101"/>
    </row>
    <row r="5910" spans="32:33" s="100" customFormat="1" x14ac:dyDescent="0.2">
      <c r="AF5910" s="101"/>
      <c r="AG5910" s="101"/>
    </row>
    <row r="5911" spans="32:33" s="100" customFormat="1" x14ac:dyDescent="0.2">
      <c r="AF5911" s="101"/>
      <c r="AG5911" s="101"/>
    </row>
    <row r="5912" spans="32:33" s="100" customFormat="1" x14ac:dyDescent="0.2">
      <c r="AF5912" s="101"/>
      <c r="AG5912" s="101"/>
    </row>
    <row r="5913" spans="32:33" s="100" customFormat="1" x14ac:dyDescent="0.2">
      <c r="AF5913" s="101"/>
      <c r="AG5913" s="101"/>
    </row>
    <row r="5914" spans="32:33" s="100" customFormat="1" x14ac:dyDescent="0.2">
      <c r="AF5914" s="101"/>
      <c r="AG5914" s="101"/>
    </row>
    <row r="5915" spans="32:33" s="100" customFormat="1" x14ac:dyDescent="0.2">
      <c r="AF5915" s="101"/>
      <c r="AG5915" s="101"/>
    </row>
    <row r="5916" spans="32:33" s="100" customFormat="1" x14ac:dyDescent="0.2">
      <c r="AF5916" s="101"/>
      <c r="AG5916" s="101"/>
    </row>
    <row r="5917" spans="32:33" s="100" customFormat="1" x14ac:dyDescent="0.2">
      <c r="AF5917" s="101"/>
      <c r="AG5917" s="101"/>
    </row>
    <row r="5918" spans="32:33" s="100" customFormat="1" x14ac:dyDescent="0.2">
      <c r="AF5918" s="101"/>
      <c r="AG5918" s="101"/>
    </row>
    <row r="5919" spans="32:33" s="100" customFormat="1" x14ac:dyDescent="0.2">
      <c r="AF5919" s="101"/>
      <c r="AG5919" s="101"/>
    </row>
    <row r="5920" spans="32:33" s="100" customFormat="1" x14ac:dyDescent="0.2">
      <c r="AF5920" s="101"/>
      <c r="AG5920" s="101"/>
    </row>
    <row r="5921" spans="32:33" s="100" customFormat="1" x14ac:dyDescent="0.2">
      <c r="AF5921" s="101"/>
      <c r="AG5921" s="101"/>
    </row>
    <row r="5922" spans="32:33" s="100" customFormat="1" x14ac:dyDescent="0.2">
      <c r="AF5922" s="101"/>
      <c r="AG5922" s="101"/>
    </row>
    <row r="5923" spans="32:33" s="100" customFormat="1" x14ac:dyDescent="0.2">
      <c r="AF5923" s="101"/>
      <c r="AG5923" s="101"/>
    </row>
    <row r="5924" spans="32:33" s="100" customFormat="1" x14ac:dyDescent="0.2">
      <c r="AF5924" s="101"/>
      <c r="AG5924" s="101"/>
    </row>
    <row r="5925" spans="32:33" s="100" customFormat="1" x14ac:dyDescent="0.2">
      <c r="AF5925" s="101"/>
      <c r="AG5925" s="101"/>
    </row>
    <row r="5926" spans="32:33" s="100" customFormat="1" x14ac:dyDescent="0.2">
      <c r="AF5926" s="101"/>
      <c r="AG5926" s="101"/>
    </row>
    <row r="5927" spans="32:33" s="100" customFormat="1" x14ac:dyDescent="0.2">
      <c r="AF5927" s="101"/>
      <c r="AG5927" s="101"/>
    </row>
    <row r="5928" spans="32:33" s="100" customFormat="1" x14ac:dyDescent="0.2">
      <c r="AF5928" s="101"/>
      <c r="AG5928" s="101"/>
    </row>
    <row r="5929" spans="32:33" s="100" customFormat="1" x14ac:dyDescent="0.2">
      <c r="AF5929" s="101"/>
      <c r="AG5929" s="101"/>
    </row>
    <row r="5930" spans="32:33" s="100" customFormat="1" x14ac:dyDescent="0.2">
      <c r="AF5930" s="101"/>
      <c r="AG5930" s="101"/>
    </row>
    <row r="5931" spans="32:33" s="100" customFormat="1" x14ac:dyDescent="0.2">
      <c r="AF5931" s="101"/>
      <c r="AG5931" s="101"/>
    </row>
    <row r="5932" spans="32:33" s="100" customFormat="1" x14ac:dyDescent="0.2">
      <c r="AF5932" s="101"/>
      <c r="AG5932" s="101"/>
    </row>
    <row r="5933" spans="32:33" s="100" customFormat="1" x14ac:dyDescent="0.2">
      <c r="AF5933" s="101"/>
      <c r="AG5933" s="101"/>
    </row>
    <row r="5934" spans="32:33" s="100" customFormat="1" x14ac:dyDescent="0.2">
      <c r="AF5934" s="101"/>
      <c r="AG5934" s="101"/>
    </row>
    <row r="5935" spans="32:33" s="100" customFormat="1" x14ac:dyDescent="0.2">
      <c r="AF5935" s="101"/>
      <c r="AG5935" s="101"/>
    </row>
    <row r="5936" spans="32:33" s="100" customFormat="1" x14ac:dyDescent="0.2">
      <c r="AF5936" s="101"/>
      <c r="AG5936" s="101"/>
    </row>
    <row r="5937" spans="32:33" s="100" customFormat="1" x14ac:dyDescent="0.2">
      <c r="AF5937" s="101"/>
      <c r="AG5937" s="101"/>
    </row>
    <row r="5938" spans="32:33" s="100" customFormat="1" x14ac:dyDescent="0.2">
      <c r="AF5938" s="101"/>
      <c r="AG5938" s="101"/>
    </row>
    <row r="5939" spans="32:33" s="100" customFormat="1" x14ac:dyDescent="0.2">
      <c r="AF5939" s="101"/>
      <c r="AG5939" s="101"/>
    </row>
    <row r="5940" spans="32:33" s="100" customFormat="1" x14ac:dyDescent="0.2">
      <c r="AF5940" s="101"/>
      <c r="AG5940" s="101"/>
    </row>
    <row r="5941" spans="32:33" s="100" customFormat="1" x14ac:dyDescent="0.2">
      <c r="AF5941" s="101"/>
      <c r="AG5941" s="101"/>
    </row>
    <row r="5942" spans="32:33" s="100" customFormat="1" x14ac:dyDescent="0.2">
      <c r="AF5942" s="101"/>
      <c r="AG5942" s="101"/>
    </row>
    <row r="5943" spans="32:33" s="100" customFormat="1" x14ac:dyDescent="0.2">
      <c r="AF5943" s="101"/>
      <c r="AG5943" s="101"/>
    </row>
    <row r="5944" spans="32:33" s="100" customFormat="1" x14ac:dyDescent="0.2">
      <c r="AF5944" s="101"/>
      <c r="AG5944" s="101"/>
    </row>
    <row r="5945" spans="32:33" s="100" customFormat="1" x14ac:dyDescent="0.2">
      <c r="AF5945" s="101"/>
      <c r="AG5945" s="101"/>
    </row>
    <row r="5946" spans="32:33" s="100" customFormat="1" x14ac:dyDescent="0.2">
      <c r="AF5946" s="101"/>
      <c r="AG5946" s="101"/>
    </row>
    <row r="5947" spans="32:33" s="100" customFormat="1" x14ac:dyDescent="0.2">
      <c r="AF5947" s="101"/>
      <c r="AG5947" s="101"/>
    </row>
    <row r="5948" spans="32:33" s="100" customFormat="1" x14ac:dyDescent="0.2">
      <c r="AF5948" s="101"/>
      <c r="AG5948" s="101"/>
    </row>
    <row r="5949" spans="32:33" s="100" customFormat="1" x14ac:dyDescent="0.2">
      <c r="AF5949" s="101"/>
      <c r="AG5949" s="101"/>
    </row>
    <row r="5950" spans="32:33" s="100" customFormat="1" x14ac:dyDescent="0.2">
      <c r="AF5950" s="101"/>
      <c r="AG5950" s="101"/>
    </row>
    <row r="5951" spans="32:33" s="100" customFormat="1" x14ac:dyDescent="0.2">
      <c r="AF5951" s="101"/>
      <c r="AG5951" s="101"/>
    </row>
    <row r="5952" spans="32:33" s="100" customFormat="1" x14ac:dyDescent="0.2">
      <c r="AF5952" s="101"/>
      <c r="AG5952" s="101"/>
    </row>
    <row r="5953" spans="32:33" s="100" customFormat="1" x14ac:dyDescent="0.2">
      <c r="AF5953" s="101"/>
      <c r="AG5953" s="101"/>
    </row>
    <row r="5954" spans="32:33" s="100" customFormat="1" x14ac:dyDescent="0.2">
      <c r="AF5954" s="101"/>
      <c r="AG5954" s="101"/>
    </row>
    <row r="5955" spans="32:33" s="100" customFormat="1" x14ac:dyDescent="0.2">
      <c r="AF5955" s="101"/>
      <c r="AG5955" s="101"/>
    </row>
    <row r="5956" spans="32:33" s="100" customFormat="1" x14ac:dyDescent="0.2">
      <c r="AF5956" s="101"/>
      <c r="AG5956" s="101"/>
    </row>
    <row r="5957" spans="32:33" s="100" customFormat="1" x14ac:dyDescent="0.2">
      <c r="AF5957" s="101"/>
      <c r="AG5957" s="101"/>
    </row>
    <row r="5958" spans="32:33" s="100" customFormat="1" x14ac:dyDescent="0.2">
      <c r="AF5958" s="101"/>
      <c r="AG5958" s="101"/>
    </row>
    <row r="5959" spans="32:33" s="100" customFormat="1" x14ac:dyDescent="0.2">
      <c r="AF5959" s="101"/>
      <c r="AG5959" s="101"/>
    </row>
    <row r="5960" spans="32:33" s="100" customFormat="1" x14ac:dyDescent="0.2">
      <c r="AF5960" s="101"/>
      <c r="AG5960" s="101"/>
    </row>
    <row r="5961" spans="32:33" s="100" customFormat="1" x14ac:dyDescent="0.2">
      <c r="AF5961" s="101"/>
      <c r="AG5961" s="101"/>
    </row>
    <row r="5962" spans="32:33" s="100" customFormat="1" x14ac:dyDescent="0.2">
      <c r="AF5962" s="101"/>
      <c r="AG5962" s="101"/>
    </row>
    <row r="5963" spans="32:33" s="100" customFormat="1" x14ac:dyDescent="0.2">
      <c r="AF5963" s="101"/>
      <c r="AG5963" s="101"/>
    </row>
    <row r="5964" spans="32:33" s="100" customFormat="1" x14ac:dyDescent="0.2">
      <c r="AF5964" s="101"/>
      <c r="AG5964" s="101"/>
    </row>
    <row r="5965" spans="32:33" s="100" customFormat="1" x14ac:dyDescent="0.2">
      <c r="AF5965" s="101"/>
      <c r="AG5965" s="101"/>
    </row>
    <row r="5966" spans="32:33" s="100" customFormat="1" x14ac:dyDescent="0.2">
      <c r="AF5966" s="101"/>
      <c r="AG5966" s="101"/>
    </row>
    <row r="5967" spans="32:33" s="100" customFormat="1" x14ac:dyDescent="0.2">
      <c r="AF5967" s="101"/>
      <c r="AG5967" s="101"/>
    </row>
    <row r="5968" spans="32:33" s="100" customFormat="1" x14ac:dyDescent="0.2">
      <c r="AF5968" s="101"/>
      <c r="AG5968" s="101"/>
    </row>
    <row r="5969" spans="32:33" s="100" customFormat="1" x14ac:dyDescent="0.2">
      <c r="AF5969" s="101"/>
      <c r="AG5969" s="101"/>
    </row>
    <row r="5970" spans="32:33" s="100" customFormat="1" x14ac:dyDescent="0.2">
      <c r="AF5970" s="101"/>
      <c r="AG5970" s="101"/>
    </row>
    <row r="5971" spans="32:33" s="100" customFormat="1" x14ac:dyDescent="0.2">
      <c r="AF5971" s="101"/>
      <c r="AG5971" s="101"/>
    </row>
    <row r="5972" spans="32:33" s="100" customFormat="1" x14ac:dyDescent="0.2">
      <c r="AF5972" s="101"/>
      <c r="AG5972" s="101"/>
    </row>
    <row r="5973" spans="32:33" s="100" customFormat="1" x14ac:dyDescent="0.2">
      <c r="AF5973" s="101"/>
      <c r="AG5973" s="101"/>
    </row>
    <row r="5974" spans="32:33" s="100" customFormat="1" x14ac:dyDescent="0.2">
      <c r="AF5974" s="101"/>
      <c r="AG5974" s="101"/>
    </row>
    <row r="5975" spans="32:33" s="100" customFormat="1" x14ac:dyDescent="0.2">
      <c r="AF5975" s="101"/>
      <c r="AG5975" s="101"/>
    </row>
    <row r="5976" spans="32:33" s="100" customFormat="1" x14ac:dyDescent="0.2">
      <c r="AF5976" s="101"/>
      <c r="AG5976" s="101"/>
    </row>
    <row r="5977" spans="32:33" s="100" customFormat="1" x14ac:dyDescent="0.2">
      <c r="AF5977" s="101"/>
      <c r="AG5977" s="101"/>
    </row>
    <row r="5978" spans="32:33" s="100" customFormat="1" x14ac:dyDescent="0.2">
      <c r="AF5978" s="101"/>
      <c r="AG5978" s="101"/>
    </row>
    <row r="5979" spans="32:33" s="100" customFormat="1" x14ac:dyDescent="0.2">
      <c r="AF5979" s="101"/>
      <c r="AG5979" s="101"/>
    </row>
    <row r="5980" spans="32:33" s="100" customFormat="1" x14ac:dyDescent="0.2">
      <c r="AF5980" s="101"/>
      <c r="AG5980" s="101"/>
    </row>
    <row r="5981" spans="32:33" s="100" customFormat="1" x14ac:dyDescent="0.2">
      <c r="AF5981" s="101"/>
      <c r="AG5981" s="101"/>
    </row>
    <row r="5982" spans="32:33" s="100" customFormat="1" x14ac:dyDescent="0.2">
      <c r="AF5982" s="101"/>
      <c r="AG5982" s="101"/>
    </row>
    <row r="5983" spans="32:33" s="100" customFormat="1" x14ac:dyDescent="0.2">
      <c r="AF5983" s="101"/>
      <c r="AG5983" s="101"/>
    </row>
    <row r="5984" spans="32:33" s="100" customFormat="1" x14ac:dyDescent="0.2">
      <c r="AF5984" s="101"/>
      <c r="AG5984" s="101"/>
    </row>
    <row r="5985" spans="32:33" s="100" customFormat="1" x14ac:dyDescent="0.2">
      <c r="AF5985" s="101"/>
      <c r="AG5985" s="101"/>
    </row>
    <row r="5986" spans="32:33" s="100" customFormat="1" x14ac:dyDescent="0.2">
      <c r="AF5986" s="101"/>
      <c r="AG5986" s="101"/>
    </row>
    <row r="5987" spans="32:33" s="100" customFormat="1" x14ac:dyDescent="0.2">
      <c r="AF5987" s="101"/>
      <c r="AG5987" s="101"/>
    </row>
    <row r="5988" spans="32:33" s="100" customFormat="1" x14ac:dyDescent="0.2">
      <c r="AF5988" s="101"/>
      <c r="AG5988" s="101"/>
    </row>
    <row r="5989" spans="32:33" s="100" customFormat="1" x14ac:dyDescent="0.2">
      <c r="AF5989" s="101"/>
      <c r="AG5989" s="101"/>
    </row>
    <row r="5990" spans="32:33" s="100" customFormat="1" x14ac:dyDescent="0.2">
      <c r="AF5990" s="101"/>
      <c r="AG5990" s="101"/>
    </row>
    <row r="5991" spans="32:33" s="100" customFormat="1" x14ac:dyDescent="0.2">
      <c r="AF5991" s="101"/>
      <c r="AG5991" s="101"/>
    </row>
    <row r="5992" spans="32:33" s="100" customFormat="1" x14ac:dyDescent="0.2">
      <c r="AF5992" s="101"/>
      <c r="AG5992" s="101"/>
    </row>
    <row r="5993" spans="32:33" s="100" customFormat="1" x14ac:dyDescent="0.2">
      <c r="AF5993" s="101"/>
      <c r="AG5993" s="101"/>
    </row>
    <row r="5994" spans="32:33" s="100" customFormat="1" x14ac:dyDescent="0.2">
      <c r="AF5994" s="101"/>
      <c r="AG5994" s="101"/>
    </row>
    <row r="5995" spans="32:33" s="100" customFormat="1" x14ac:dyDescent="0.2">
      <c r="AF5995" s="101"/>
      <c r="AG5995" s="101"/>
    </row>
    <row r="5996" spans="32:33" s="100" customFormat="1" x14ac:dyDescent="0.2">
      <c r="AF5996" s="101"/>
      <c r="AG5996" s="101"/>
    </row>
    <row r="5997" spans="32:33" s="100" customFormat="1" x14ac:dyDescent="0.2">
      <c r="AF5997" s="101"/>
      <c r="AG5997" s="101"/>
    </row>
    <row r="5998" spans="32:33" s="100" customFormat="1" x14ac:dyDescent="0.2">
      <c r="AF5998" s="101"/>
      <c r="AG5998" s="101"/>
    </row>
    <row r="5999" spans="32:33" s="100" customFormat="1" x14ac:dyDescent="0.2">
      <c r="AF5999" s="101"/>
      <c r="AG5999" s="101"/>
    </row>
    <row r="6000" spans="32:33" s="100" customFormat="1" x14ac:dyDescent="0.2">
      <c r="AF6000" s="101"/>
      <c r="AG6000" s="101"/>
    </row>
    <row r="6001" spans="32:33" s="100" customFormat="1" x14ac:dyDescent="0.2">
      <c r="AF6001" s="101"/>
      <c r="AG6001" s="101"/>
    </row>
    <row r="6002" spans="32:33" s="100" customFormat="1" x14ac:dyDescent="0.2">
      <c r="AF6002" s="101"/>
      <c r="AG6002" s="101"/>
    </row>
    <row r="6003" spans="32:33" s="100" customFormat="1" x14ac:dyDescent="0.2">
      <c r="AF6003" s="101"/>
      <c r="AG6003" s="101"/>
    </row>
    <row r="6004" spans="32:33" s="100" customFormat="1" x14ac:dyDescent="0.2">
      <c r="AF6004" s="101"/>
      <c r="AG6004" s="101"/>
    </row>
    <row r="6005" spans="32:33" s="100" customFormat="1" x14ac:dyDescent="0.2">
      <c r="AF6005" s="101"/>
      <c r="AG6005" s="101"/>
    </row>
    <row r="6006" spans="32:33" s="100" customFormat="1" x14ac:dyDescent="0.2">
      <c r="AF6006" s="101"/>
      <c r="AG6006" s="101"/>
    </row>
    <row r="6007" spans="32:33" s="100" customFormat="1" x14ac:dyDescent="0.2">
      <c r="AF6007" s="101"/>
      <c r="AG6007" s="101"/>
    </row>
    <row r="6008" spans="32:33" s="100" customFormat="1" x14ac:dyDescent="0.2">
      <c r="AF6008" s="101"/>
      <c r="AG6008" s="101"/>
    </row>
    <row r="6009" spans="32:33" s="100" customFormat="1" x14ac:dyDescent="0.2">
      <c r="AF6009" s="101"/>
      <c r="AG6009" s="101"/>
    </row>
    <row r="6010" spans="32:33" s="100" customFormat="1" x14ac:dyDescent="0.2">
      <c r="AF6010" s="101"/>
      <c r="AG6010" s="101"/>
    </row>
    <row r="6011" spans="32:33" s="100" customFormat="1" x14ac:dyDescent="0.2">
      <c r="AF6011" s="101"/>
      <c r="AG6011" s="101"/>
    </row>
    <row r="6012" spans="32:33" s="100" customFormat="1" x14ac:dyDescent="0.2">
      <c r="AF6012" s="101"/>
      <c r="AG6012" s="101"/>
    </row>
    <row r="6013" spans="32:33" s="100" customFormat="1" x14ac:dyDescent="0.2">
      <c r="AF6013" s="101"/>
      <c r="AG6013" s="101"/>
    </row>
    <row r="6014" spans="32:33" s="100" customFormat="1" x14ac:dyDescent="0.2">
      <c r="AF6014" s="101"/>
      <c r="AG6014" s="101"/>
    </row>
    <row r="6015" spans="32:33" s="100" customFormat="1" x14ac:dyDescent="0.2">
      <c r="AF6015" s="101"/>
      <c r="AG6015" s="101"/>
    </row>
    <row r="6016" spans="32:33" s="100" customFormat="1" x14ac:dyDescent="0.2">
      <c r="AF6016" s="101"/>
      <c r="AG6016" s="101"/>
    </row>
    <row r="6017" spans="32:33" s="100" customFormat="1" x14ac:dyDescent="0.2">
      <c r="AF6017" s="101"/>
      <c r="AG6017" s="101"/>
    </row>
    <row r="6018" spans="32:33" s="100" customFormat="1" x14ac:dyDescent="0.2">
      <c r="AF6018" s="101"/>
      <c r="AG6018" s="101"/>
    </row>
    <row r="6019" spans="32:33" s="100" customFormat="1" x14ac:dyDescent="0.2">
      <c r="AF6019" s="101"/>
      <c r="AG6019" s="101"/>
    </row>
    <row r="6020" spans="32:33" s="100" customFormat="1" x14ac:dyDescent="0.2">
      <c r="AF6020" s="101"/>
      <c r="AG6020" s="101"/>
    </row>
    <row r="6021" spans="32:33" s="100" customFormat="1" x14ac:dyDescent="0.2">
      <c r="AF6021" s="101"/>
      <c r="AG6021" s="101"/>
    </row>
    <row r="6022" spans="32:33" s="100" customFormat="1" x14ac:dyDescent="0.2">
      <c r="AF6022" s="101"/>
      <c r="AG6022" s="101"/>
    </row>
    <row r="6023" spans="32:33" s="100" customFormat="1" x14ac:dyDescent="0.2">
      <c r="AF6023" s="101"/>
      <c r="AG6023" s="101"/>
    </row>
    <row r="6024" spans="32:33" s="100" customFormat="1" x14ac:dyDescent="0.2">
      <c r="AF6024" s="101"/>
      <c r="AG6024" s="101"/>
    </row>
    <row r="6025" spans="32:33" s="100" customFormat="1" x14ac:dyDescent="0.2">
      <c r="AF6025" s="101"/>
      <c r="AG6025" s="101"/>
    </row>
    <row r="6026" spans="32:33" s="100" customFormat="1" x14ac:dyDescent="0.2">
      <c r="AF6026" s="101"/>
      <c r="AG6026" s="101"/>
    </row>
    <row r="6027" spans="32:33" s="100" customFormat="1" x14ac:dyDescent="0.2">
      <c r="AF6027" s="101"/>
      <c r="AG6027" s="101"/>
    </row>
    <row r="6028" spans="32:33" s="100" customFormat="1" x14ac:dyDescent="0.2">
      <c r="AF6028" s="101"/>
      <c r="AG6028" s="101"/>
    </row>
    <row r="6029" spans="32:33" s="100" customFormat="1" x14ac:dyDescent="0.2">
      <c r="AF6029" s="101"/>
      <c r="AG6029" s="101"/>
    </row>
    <row r="6030" spans="32:33" s="100" customFormat="1" x14ac:dyDescent="0.2">
      <c r="AF6030" s="101"/>
      <c r="AG6030" s="101"/>
    </row>
    <row r="6031" spans="32:33" s="100" customFormat="1" x14ac:dyDescent="0.2">
      <c r="AF6031" s="101"/>
      <c r="AG6031" s="101"/>
    </row>
    <row r="6032" spans="32:33" s="100" customFormat="1" x14ac:dyDescent="0.2">
      <c r="AF6032" s="101"/>
      <c r="AG6032" s="101"/>
    </row>
    <row r="6033" spans="32:33" s="100" customFormat="1" x14ac:dyDescent="0.2">
      <c r="AF6033" s="101"/>
      <c r="AG6033" s="101"/>
    </row>
    <row r="6034" spans="32:33" s="100" customFormat="1" x14ac:dyDescent="0.2">
      <c r="AF6034" s="101"/>
      <c r="AG6034" s="101"/>
    </row>
    <row r="6035" spans="32:33" s="100" customFormat="1" x14ac:dyDescent="0.2">
      <c r="AF6035" s="101"/>
      <c r="AG6035" s="101"/>
    </row>
    <row r="6036" spans="32:33" s="100" customFormat="1" x14ac:dyDescent="0.2">
      <c r="AF6036" s="101"/>
      <c r="AG6036" s="101"/>
    </row>
    <row r="6037" spans="32:33" s="100" customFormat="1" x14ac:dyDescent="0.2">
      <c r="AF6037" s="101"/>
      <c r="AG6037" s="101"/>
    </row>
    <row r="6038" spans="32:33" s="100" customFormat="1" x14ac:dyDescent="0.2">
      <c r="AF6038" s="101"/>
      <c r="AG6038" s="101"/>
    </row>
    <row r="6039" spans="32:33" s="100" customFormat="1" x14ac:dyDescent="0.2">
      <c r="AF6039" s="101"/>
      <c r="AG6039" s="101"/>
    </row>
    <row r="6040" spans="32:33" s="100" customFormat="1" x14ac:dyDescent="0.2">
      <c r="AF6040" s="101"/>
      <c r="AG6040" s="101"/>
    </row>
    <row r="6041" spans="32:33" s="100" customFormat="1" x14ac:dyDescent="0.2">
      <c r="AF6041" s="101"/>
      <c r="AG6041" s="101"/>
    </row>
    <row r="6042" spans="32:33" s="100" customFormat="1" x14ac:dyDescent="0.2">
      <c r="AF6042" s="101"/>
      <c r="AG6042" s="101"/>
    </row>
    <row r="6043" spans="32:33" s="100" customFormat="1" x14ac:dyDescent="0.2">
      <c r="AF6043" s="101"/>
      <c r="AG6043" s="101"/>
    </row>
    <row r="6044" spans="32:33" s="100" customFormat="1" x14ac:dyDescent="0.2">
      <c r="AF6044" s="101"/>
      <c r="AG6044" s="101"/>
    </row>
    <row r="6045" spans="32:33" s="100" customFormat="1" x14ac:dyDescent="0.2">
      <c r="AF6045" s="101"/>
      <c r="AG6045" s="101"/>
    </row>
    <row r="6046" spans="32:33" s="100" customFormat="1" x14ac:dyDescent="0.2">
      <c r="AF6046" s="101"/>
      <c r="AG6046" s="101"/>
    </row>
    <row r="6047" spans="32:33" s="100" customFormat="1" x14ac:dyDescent="0.2">
      <c r="AF6047" s="101"/>
      <c r="AG6047" s="101"/>
    </row>
    <row r="6048" spans="32:33" s="100" customFormat="1" x14ac:dyDescent="0.2">
      <c r="AF6048" s="101"/>
      <c r="AG6048" s="101"/>
    </row>
    <row r="6049" spans="32:33" s="100" customFormat="1" x14ac:dyDescent="0.2">
      <c r="AF6049" s="101"/>
      <c r="AG6049" s="101"/>
    </row>
    <row r="6050" spans="32:33" s="100" customFormat="1" x14ac:dyDescent="0.2">
      <c r="AF6050" s="101"/>
      <c r="AG6050" s="101"/>
    </row>
    <row r="6051" spans="32:33" s="100" customFormat="1" x14ac:dyDescent="0.2">
      <c r="AF6051" s="101"/>
      <c r="AG6051" s="101"/>
    </row>
    <row r="6052" spans="32:33" s="100" customFormat="1" x14ac:dyDescent="0.2">
      <c r="AF6052" s="101"/>
      <c r="AG6052" s="101"/>
    </row>
    <row r="6053" spans="32:33" s="100" customFormat="1" x14ac:dyDescent="0.2">
      <c r="AF6053" s="101"/>
      <c r="AG6053" s="101"/>
    </row>
    <row r="6054" spans="32:33" s="100" customFormat="1" x14ac:dyDescent="0.2">
      <c r="AF6054" s="101"/>
      <c r="AG6054" s="101"/>
    </row>
    <row r="6055" spans="32:33" s="100" customFormat="1" x14ac:dyDescent="0.2">
      <c r="AF6055" s="101"/>
      <c r="AG6055" s="101"/>
    </row>
    <row r="6056" spans="32:33" s="100" customFormat="1" x14ac:dyDescent="0.2">
      <c r="AF6056" s="101"/>
      <c r="AG6056" s="101"/>
    </row>
    <row r="6057" spans="32:33" s="100" customFormat="1" x14ac:dyDescent="0.2">
      <c r="AF6057" s="101"/>
      <c r="AG6057" s="101"/>
    </row>
    <row r="6058" spans="32:33" s="100" customFormat="1" x14ac:dyDescent="0.2">
      <c r="AF6058" s="101"/>
      <c r="AG6058" s="101"/>
    </row>
    <row r="6059" spans="32:33" s="100" customFormat="1" x14ac:dyDescent="0.2">
      <c r="AF6059" s="101"/>
      <c r="AG6059" s="101"/>
    </row>
    <row r="6060" spans="32:33" s="100" customFormat="1" x14ac:dyDescent="0.2">
      <c r="AF6060" s="101"/>
      <c r="AG6060" s="101"/>
    </row>
    <row r="6061" spans="32:33" s="100" customFormat="1" x14ac:dyDescent="0.2">
      <c r="AF6061" s="101"/>
      <c r="AG6061" s="101"/>
    </row>
    <row r="6062" spans="32:33" s="100" customFormat="1" x14ac:dyDescent="0.2">
      <c r="AF6062" s="101"/>
      <c r="AG6062" s="101"/>
    </row>
    <row r="6063" spans="32:33" s="100" customFormat="1" x14ac:dyDescent="0.2">
      <c r="AF6063" s="101"/>
      <c r="AG6063" s="101"/>
    </row>
    <row r="6064" spans="32:33" s="100" customFormat="1" x14ac:dyDescent="0.2">
      <c r="AF6064" s="101"/>
      <c r="AG6064" s="101"/>
    </row>
    <row r="6065" spans="32:33" s="100" customFormat="1" x14ac:dyDescent="0.2">
      <c r="AF6065" s="101"/>
      <c r="AG6065" s="101"/>
    </row>
    <row r="6066" spans="32:33" s="100" customFormat="1" x14ac:dyDescent="0.2">
      <c r="AF6066" s="101"/>
      <c r="AG6066" s="101"/>
    </row>
    <row r="6067" spans="32:33" s="100" customFormat="1" x14ac:dyDescent="0.2">
      <c r="AF6067" s="101"/>
      <c r="AG6067" s="101"/>
    </row>
    <row r="6068" spans="32:33" s="100" customFormat="1" x14ac:dyDescent="0.2">
      <c r="AF6068" s="101"/>
      <c r="AG6068" s="101"/>
    </row>
    <row r="6069" spans="32:33" s="100" customFormat="1" x14ac:dyDescent="0.2">
      <c r="AF6069" s="101"/>
      <c r="AG6069" s="101"/>
    </row>
    <row r="6070" spans="32:33" s="100" customFormat="1" x14ac:dyDescent="0.2">
      <c r="AF6070" s="101"/>
      <c r="AG6070" s="101"/>
    </row>
    <row r="6071" spans="32:33" s="100" customFormat="1" x14ac:dyDescent="0.2">
      <c r="AF6071" s="101"/>
      <c r="AG6071" s="101"/>
    </row>
    <row r="6072" spans="32:33" s="100" customFormat="1" x14ac:dyDescent="0.2">
      <c r="AF6072" s="101"/>
      <c r="AG6072" s="101"/>
    </row>
    <row r="6073" spans="32:33" s="100" customFormat="1" x14ac:dyDescent="0.2">
      <c r="AF6073" s="101"/>
      <c r="AG6073" s="101"/>
    </row>
    <row r="6074" spans="32:33" s="100" customFormat="1" x14ac:dyDescent="0.2">
      <c r="AF6074" s="101"/>
      <c r="AG6074" s="101"/>
    </row>
    <row r="6075" spans="32:33" s="100" customFormat="1" x14ac:dyDescent="0.2">
      <c r="AF6075" s="101"/>
      <c r="AG6075" s="101"/>
    </row>
    <row r="6076" spans="32:33" s="100" customFormat="1" x14ac:dyDescent="0.2">
      <c r="AF6076" s="101"/>
      <c r="AG6076" s="101"/>
    </row>
    <row r="6077" spans="32:33" s="100" customFormat="1" x14ac:dyDescent="0.2">
      <c r="AF6077" s="101"/>
      <c r="AG6077" s="101"/>
    </row>
    <row r="6078" spans="32:33" s="100" customFormat="1" x14ac:dyDescent="0.2">
      <c r="AF6078" s="101"/>
      <c r="AG6078" s="101"/>
    </row>
    <row r="6079" spans="32:33" s="100" customFormat="1" x14ac:dyDescent="0.2">
      <c r="AF6079" s="101"/>
      <c r="AG6079" s="101"/>
    </row>
    <row r="6080" spans="32:33" s="100" customFormat="1" x14ac:dyDescent="0.2">
      <c r="AF6080" s="101"/>
      <c r="AG6080" s="101"/>
    </row>
    <row r="6081" spans="32:33" s="100" customFormat="1" x14ac:dyDescent="0.2">
      <c r="AF6081" s="101"/>
      <c r="AG6081" s="101"/>
    </row>
    <row r="6082" spans="32:33" s="100" customFormat="1" x14ac:dyDescent="0.2">
      <c r="AF6082" s="101"/>
      <c r="AG6082" s="101"/>
    </row>
    <row r="6083" spans="32:33" s="100" customFormat="1" x14ac:dyDescent="0.2">
      <c r="AF6083" s="101"/>
      <c r="AG6083" s="101"/>
    </row>
    <row r="6084" spans="32:33" s="100" customFormat="1" x14ac:dyDescent="0.2">
      <c r="AF6084" s="101"/>
      <c r="AG6084" s="101"/>
    </row>
    <row r="6085" spans="32:33" s="100" customFormat="1" x14ac:dyDescent="0.2">
      <c r="AF6085" s="101"/>
      <c r="AG6085" s="101"/>
    </row>
    <row r="6086" spans="32:33" s="100" customFormat="1" x14ac:dyDescent="0.2">
      <c r="AF6086" s="101"/>
      <c r="AG6086" s="101"/>
    </row>
    <row r="6087" spans="32:33" s="100" customFormat="1" x14ac:dyDescent="0.2">
      <c r="AF6087" s="101"/>
      <c r="AG6087" s="101"/>
    </row>
    <row r="6088" spans="32:33" s="100" customFormat="1" x14ac:dyDescent="0.2">
      <c r="AF6088" s="101"/>
      <c r="AG6088" s="101"/>
    </row>
    <row r="6089" spans="32:33" s="100" customFormat="1" x14ac:dyDescent="0.2">
      <c r="AF6089" s="101"/>
      <c r="AG6089" s="101"/>
    </row>
    <row r="6090" spans="32:33" s="100" customFormat="1" x14ac:dyDescent="0.2">
      <c r="AF6090" s="101"/>
      <c r="AG6090" s="101"/>
    </row>
    <row r="6091" spans="32:33" s="100" customFormat="1" x14ac:dyDescent="0.2">
      <c r="AF6091" s="101"/>
      <c r="AG6091" s="101"/>
    </row>
    <row r="6092" spans="32:33" s="100" customFormat="1" x14ac:dyDescent="0.2">
      <c r="AF6092" s="101"/>
      <c r="AG6092" s="101"/>
    </row>
    <row r="6093" spans="32:33" s="100" customFormat="1" x14ac:dyDescent="0.2">
      <c r="AF6093" s="101"/>
      <c r="AG6093" s="101"/>
    </row>
    <row r="6094" spans="32:33" s="100" customFormat="1" x14ac:dyDescent="0.2">
      <c r="AF6094" s="101"/>
      <c r="AG6094" s="101"/>
    </row>
    <row r="6095" spans="32:33" s="100" customFormat="1" x14ac:dyDescent="0.2">
      <c r="AF6095" s="101"/>
      <c r="AG6095" s="101"/>
    </row>
    <row r="6096" spans="32:33" s="100" customFormat="1" x14ac:dyDescent="0.2">
      <c r="AF6096" s="101"/>
      <c r="AG6096" s="101"/>
    </row>
    <row r="6097" spans="32:33" s="100" customFormat="1" x14ac:dyDescent="0.2">
      <c r="AF6097" s="101"/>
      <c r="AG6097" s="101"/>
    </row>
    <row r="6098" spans="32:33" s="100" customFormat="1" x14ac:dyDescent="0.2">
      <c r="AF6098" s="101"/>
      <c r="AG6098" s="101"/>
    </row>
    <row r="6099" spans="32:33" s="100" customFormat="1" x14ac:dyDescent="0.2">
      <c r="AF6099" s="101"/>
      <c r="AG6099" s="101"/>
    </row>
    <row r="6100" spans="32:33" s="100" customFormat="1" x14ac:dyDescent="0.2">
      <c r="AF6100" s="101"/>
      <c r="AG6100" s="101"/>
    </row>
    <row r="6101" spans="32:33" s="100" customFormat="1" x14ac:dyDescent="0.2">
      <c r="AF6101" s="101"/>
      <c r="AG6101" s="101"/>
    </row>
    <row r="6102" spans="32:33" s="100" customFormat="1" x14ac:dyDescent="0.2">
      <c r="AF6102" s="101"/>
      <c r="AG6102" s="101"/>
    </row>
    <row r="6103" spans="32:33" s="100" customFormat="1" x14ac:dyDescent="0.2">
      <c r="AF6103" s="101"/>
      <c r="AG6103" s="101"/>
    </row>
    <row r="6104" spans="32:33" s="100" customFormat="1" x14ac:dyDescent="0.2">
      <c r="AF6104" s="101"/>
      <c r="AG6104" s="101"/>
    </row>
    <row r="6105" spans="32:33" s="100" customFormat="1" x14ac:dyDescent="0.2">
      <c r="AF6105" s="101"/>
      <c r="AG6105" s="101"/>
    </row>
    <row r="6106" spans="32:33" s="100" customFormat="1" x14ac:dyDescent="0.2">
      <c r="AF6106" s="101"/>
      <c r="AG6106" s="101"/>
    </row>
    <row r="6107" spans="32:33" s="100" customFormat="1" x14ac:dyDescent="0.2">
      <c r="AF6107" s="101"/>
      <c r="AG6107" s="101"/>
    </row>
    <row r="6108" spans="32:33" s="100" customFormat="1" x14ac:dyDescent="0.2">
      <c r="AF6108" s="101"/>
      <c r="AG6108" s="101"/>
    </row>
    <row r="6109" spans="32:33" s="100" customFormat="1" x14ac:dyDescent="0.2">
      <c r="AF6109" s="101"/>
      <c r="AG6109" s="101"/>
    </row>
    <row r="6110" spans="32:33" s="100" customFormat="1" x14ac:dyDescent="0.2">
      <c r="AF6110" s="101"/>
      <c r="AG6110" s="101"/>
    </row>
    <row r="6111" spans="32:33" s="100" customFormat="1" x14ac:dyDescent="0.2">
      <c r="AF6111" s="101"/>
      <c r="AG6111" s="101"/>
    </row>
    <row r="6112" spans="32:33" s="100" customFormat="1" x14ac:dyDescent="0.2">
      <c r="AF6112" s="101"/>
      <c r="AG6112" s="101"/>
    </row>
    <row r="6113" spans="32:33" s="100" customFormat="1" x14ac:dyDescent="0.2">
      <c r="AF6113" s="101"/>
      <c r="AG6113" s="101"/>
    </row>
    <row r="6114" spans="32:33" s="100" customFormat="1" x14ac:dyDescent="0.2">
      <c r="AF6114" s="101"/>
      <c r="AG6114" s="101"/>
    </row>
    <row r="6115" spans="32:33" s="100" customFormat="1" x14ac:dyDescent="0.2">
      <c r="AF6115" s="101"/>
      <c r="AG6115" s="101"/>
    </row>
    <row r="6116" spans="32:33" s="100" customFormat="1" x14ac:dyDescent="0.2">
      <c r="AF6116" s="101"/>
      <c r="AG6116" s="101"/>
    </row>
    <row r="6117" spans="32:33" s="100" customFormat="1" x14ac:dyDescent="0.2">
      <c r="AF6117" s="101"/>
      <c r="AG6117" s="101"/>
    </row>
    <row r="6118" spans="32:33" s="100" customFormat="1" x14ac:dyDescent="0.2">
      <c r="AF6118" s="101"/>
      <c r="AG6118" s="101"/>
    </row>
    <row r="6119" spans="32:33" s="100" customFormat="1" x14ac:dyDescent="0.2">
      <c r="AF6119" s="101"/>
      <c r="AG6119" s="101"/>
    </row>
    <row r="6120" spans="32:33" s="100" customFormat="1" x14ac:dyDescent="0.2">
      <c r="AF6120" s="101"/>
      <c r="AG6120" s="101"/>
    </row>
    <row r="6121" spans="32:33" s="100" customFormat="1" x14ac:dyDescent="0.2">
      <c r="AF6121" s="101"/>
      <c r="AG6121" s="101"/>
    </row>
    <row r="6122" spans="32:33" s="100" customFormat="1" x14ac:dyDescent="0.2">
      <c r="AF6122" s="101"/>
      <c r="AG6122" s="101"/>
    </row>
    <row r="6123" spans="32:33" s="100" customFormat="1" x14ac:dyDescent="0.2">
      <c r="AF6123" s="101"/>
      <c r="AG6123" s="101"/>
    </row>
    <row r="6124" spans="32:33" s="100" customFormat="1" x14ac:dyDescent="0.2">
      <c r="AF6124" s="101"/>
      <c r="AG6124" s="101"/>
    </row>
    <row r="6125" spans="32:33" s="100" customFormat="1" x14ac:dyDescent="0.2">
      <c r="AF6125" s="101"/>
      <c r="AG6125" s="101"/>
    </row>
    <row r="6126" spans="32:33" s="100" customFormat="1" x14ac:dyDescent="0.2">
      <c r="AF6126" s="101"/>
      <c r="AG6126" s="101"/>
    </row>
    <row r="6127" spans="32:33" s="100" customFormat="1" x14ac:dyDescent="0.2">
      <c r="AF6127" s="101"/>
      <c r="AG6127" s="101"/>
    </row>
    <row r="6128" spans="32:33" s="100" customFormat="1" x14ac:dyDescent="0.2">
      <c r="AF6128" s="101"/>
      <c r="AG6128" s="101"/>
    </row>
    <row r="6129" spans="32:33" s="100" customFormat="1" x14ac:dyDescent="0.2">
      <c r="AF6129" s="101"/>
      <c r="AG6129" s="101"/>
    </row>
    <row r="6130" spans="32:33" s="100" customFormat="1" x14ac:dyDescent="0.2">
      <c r="AF6130" s="101"/>
      <c r="AG6130" s="101"/>
    </row>
    <row r="6131" spans="32:33" s="100" customFormat="1" x14ac:dyDescent="0.2">
      <c r="AF6131" s="101"/>
      <c r="AG6131" s="101"/>
    </row>
    <row r="6132" spans="32:33" s="100" customFormat="1" x14ac:dyDescent="0.2">
      <c r="AF6132" s="101"/>
      <c r="AG6132" s="101"/>
    </row>
    <row r="6133" spans="32:33" s="100" customFormat="1" x14ac:dyDescent="0.2">
      <c r="AF6133" s="101"/>
      <c r="AG6133" s="101"/>
    </row>
    <row r="6134" spans="32:33" s="100" customFormat="1" x14ac:dyDescent="0.2">
      <c r="AF6134" s="101"/>
      <c r="AG6134" s="101"/>
    </row>
    <row r="6135" spans="32:33" s="100" customFormat="1" x14ac:dyDescent="0.2">
      <c r="AF6135" s="101"/>
      <c r="AG6135" s="101"/>
    </row>
    <row r="6136" spans="32:33" s="100" customFormat="1" x14ac:dyDescent="0.2">
      <c r="AF6136" s="101"/>
      <c r="AG6136" s="101"/>
    </row>
    <row r="6137" spans="32:33" s="100" customFormat="1" x14ac:dyDescent="0.2">
      <c r="AF6137" s="101"/>
      <c r="AG6137" s="101"/>
    </row>
    <row r="6138" spans="32:33" s="100" customFormat="1" x14ac:dyDescent="0.2">
      <c r="AF6138" s="101"/>
      <c r="AG6138" s="101"/>
    </row>
    <row r="6139" spans="32:33" s="100" customFormat="1" x14ac:dyDescent="0.2">
      <c r="AF6139" s="101"/>
      <c r="AG6139" s="101"/>
    </row>
    <row r="6140" spans="32:33" s="100" customFormat="1" x14ac:dyDescent="0.2">
      <c r="AF6140" s="101"/>
      <c r="AG6140" s="101"/>
    </row>
    <row r="6141" spans="32:33" s="100" customFormat="1" x14ac:dyDescent="0.2">
      <c r="AF6141" s="101"/>
      <c r="AG6141" s="101"/>
    </row>
    <row r="6142" spans="32:33" s="100" customFormat="1" x14ac:dyDescent="0.2">
      <c r="AF6142" s="101"/>
      <c r="AG6142" s="101"/>
    </row>
    <row r="6143" spans="32:33" s="100" customFormat="1" x14ac:dyDescent="0.2">
      <c r="AF6143" s="101"/>
      <c r="AG6143" s="101"/>
    </row>
    <row r="6144" spans="32:33" s="100" customFormat="1" x14ac:dyDescent="0.2">
      <c r="AF6144" s="101"/>
      <c r="AG6144" s="101"/>
    </row>
    <row r="6145" spans="32:33" s="100" customFormat="1" x14ac:dyDescent="0.2">
      <c r="AF6145" s="101"/>
      <c r="AG6145" s="101"/>
    </row>
    <row r="6146" spans="32:33" s="100" customFormat="1" x14ac:dyDescent="0.2">
      <c r="AF6146" s="101"/>
      <c r="AG6146" s="101"/>
    </row>
    <row r="6147" spans="32:33" s="100" customFormat="1" x14ac:dyDescent="0.2">
      <c r="AF6147" s="101"/>
      <c r="AG6147" s="101"/>
    </row>
    <row r="6148" spans="32:33" s="100" customFormat="1" x14ac:dyDescent="0.2">
      <c r="AF6148" s="101"/>
      <c r="AG6148" s="101"/>
    </row>
    <row r="6149" spans="32:33" s="100" customFormat="1" x14ac:dyDescent="0.2">
      <c r="AF6149" s="101"/>
      <c r="AG6149" s="101"/>
    </row>
    <row r="6150" spans="32:33" s="100" customFormat="1" x14ac:dyDescent="0.2">
      <c r="AF6150" s="101"/>
      <c r="AG6150" s="101"/>
    </row>
    <row r="6151" spans="32:33" s="100" customFormat="1" x14ac:dyDescent="0.2">
      <c r="AF6151" s="101"/>
      <c r="AG6151" s="101"/>
    </row>
    <row r="6152" spans="32:33" s="100" customFormat="1" x14ac:dyDescent="0.2">
      <c r="AF6152" s="101"/>
      <c r="AG6152" s="101"/>
    </row>
    <row r="6153" spans="32:33" s="100" customFormat="1" x14ac:dyDescent="0.2">
      <c r="AF6153" s="101"/>
      <c r="AG6153" s="101"/>
    </row>
    <row r="6154" spans="32:33" s="100" customFormat="1" x14ac:dyDescent="0.2">
      <c r="AF6154" s="101"/>
      <c r="AG6154" s="101"/>
    </row>
    <row r="6155" spans="32:33" s="100" customFormat="1" x14ac:dyDescent="0.2">
      <c r="AF6155" s="101"/>
      <c r="AG6155" s="101"/>
    </row>
    <row r="6156" spans="32:33" s="100" customFormat="1" x14ac:dyDescent="0.2">
      <c r="AF6156" s="101"/>
      <c r="AG6156" s="101"/>
    </row>
    <row r="6157" spans="32:33" s="100" customFormat="1" x14ac:dyDescent="0.2">
      <c r="AF6157" s="101"/>
      <c r="AG6157" s="101"/>
    </row>
    <row r="6158" spans="32:33" s="100" customFormat="1" x14ac:dyDescent="0.2">
      <c r="AF6158" s="101"/>
      <c r="AG6158" s="101"/>
    </row>
    <row r="6159" spans="32:33" s="100" customFormat="1" x14ac:dyDescent="0.2">
      <c r="AF6159" s="101"/>
      <c r="AG6159" s="101"/>
    </row>
    <row r="6160" spans="32:33" s="100" customFormat="1" x14ac:dyDescent="0.2">
      <c r="AF6160" s="101"/>
      <c r="AG6160" s="101"/>
    </row>
    <row r="6161" spans="32:33" s="100" customFormat="1" x14ac:dyDescent="0.2">
      <c r="AF6161" s="101"/>
      <c r="AG6161" s="101"/>
    </row>
    <row r="6162" spans="32:33" s="100" customFormat="1" x14ac:dyDescent="0.2">
      <c r="AF6162" s="101"/>
      <c r="AG6162" s="101"/>
    </row>
    <row r="6163" spans="32:33" s="100" customFormat="1" x14ac:dyDescent="0.2">
      <c r="AF6163" s="101"/>
      <c r="AG6163" s="101"/>
    </row>
    <row r="6164" spans="32:33" s="100" customFormat="1" x14ac:dyDescent="0.2">
      <c r="AF6164" s="101"/>
      <c r="AG6164" s="101"/>
    </row>
    <row r="6165" spans="32:33" s="100" customFormat="1" x14ac:dyDescent="0.2">
      <c r="AF6165" s="101"/>
      <c r="AG6165" s="101"/>
    </row>
    <row r="6166" spans="32:33" s="100" customFormat="1" x14ac:dyDescent="0.2">
      <c r="AF6166" s="101"/>
      <c r="AG6166" s="101"/>
    </row>
    <row r="6167" spans="32:33" s="100" customFormat="1" x14ac:dyDescent="0.2">
      <c r="AF6167" s="101"/>
      <c r="AG6167" s="101"/>
    </row>
    <row r="6168" spans="32:33" s="100" customFormat="1" x14ac:dyDescent="0.2">
      <c r="AF6168" s="101"/>
      <c r="AG6168" s="101"/>
    </row>
    <row r="6169" spans="32:33" s="100" customFormat="1" x14ac:dyDescent="0.2">
      <c r="AF6169" s="101"/>
      <c r="AG6169" s="101"/>
    </row>
    <row r="6170" spans="32:33" s="100" customFormat="1" x14ac:dyDescent="0.2">
      <c r="AF6170" s="101"/>
      <c r="AG6170" s="101"/>
    </row>
    <row r="6171" spans="32:33" s="100" customFormat="1" x14ac:dyDescent="0.2">
      <c r="AF6171" s="101"/>
      <c r="AG6171" s="101"/>
    </row>
    <row r="6172" spans="32:33" s="100" customFormat="1" x14ac:dyDescent="0.2">
      <c r="AF6172" s="101"/>
      <c r="AG6172" s="101"/>
    </row>
    <row r="6173" spans="32:33" s="100" customFormat="1" x14ac:dyDescent="0.2">
      <c r="AF6173" s="101"/>
      <c r="AG6173" s="101"/>
    </row>
    <row r="6174" spans="32:33" s="100" customFormat="1" x14ac:dyDescent="0.2">
      <c r="AF6174" s="101"/>
      <c r="AG6174" s="101"/>
    </row>
    <row r="6175" spans="32:33" s="100" customFormat="1" x14ac:dyDescent="0.2">
      <c r="AF6175" s="101"/>
      <c r="AG6175" s="101"/>
    </row>
    <row r="6176" spans="32:33" s="100" customFormat="1" x14ac:dyDescent="0.2">
      <c r="AF6176" s="101"/>
      <c r="AG6176" s="101"/>
    </row>
    <row r="6177" spans="32:33" s="100" customFormat="1" x14ac:dyDescent="0.2">
      <c r="AF6177" s="101"/>
      <c r="AG6177" s="101"/>
    </row>
    <row r="6178" spans="32:33" s="100" customFormat="1" x14ac:dyDescent="0.2">
      <c r="AF6178" s="101"/>
      <c r="AG6178" s="101"/>
    </row>
    <row r="6179" spans="32:33" s="100" customFormat="1" x14ac:dyDescent="0.2">
      <c r="AF6179" s="101"/>
      <c r="AG6179" s="101"/>
    </row>
    <row r="6180" spans="32:33" s="100" customFormat="1" x14ac:dyDescent="0.2">
      <c r="AF6180" s="101"/>
      <c r="AG6180" s="101"/>
    </row>
    <row r="6181" spans="32:33" s="100" customFormat="1" x14ac:dyDescent="0.2">
      <c r="AF6181" s="101"/>
      <c r="AG6181" s="101"/>
    </row>
    <row r="6182" spans="32:33" s="100" customFormat="1" x14ac:dyDescent="0.2">
      <c r="AF6182" s="101"/>
      <c r="AG6182" s="101"/>
    </row>
    <row r="6183" spans="32:33" s="100" customFormat="1" x14ac:dyDescent="0.2">
      <c r="AF6183" s="101"/>
      <c r="AG6183" s="101"/>
    </row>
    <row r="6184" spans="32:33" s="100" customFormat="1" x14ac:dyDescent="0.2">
      <c r="AF6184" s="101"/>
      <c r="AG6184" s="101"/>
    </row>
    <row r="6185" spans="32:33" s="100" customFormat="1" x14ac:dyDescent="0.2">
      <c r="AF6185" s="101"/>
      <c r="AG6185" s="101"/>
    </row>
    <row r="6186" spans="32:33" s="100" customFormat="1" x14ac:dyDescent="0.2">
      <c r="AF6186" s="101"/>
      <c r="AG6186" s="101"/>
    </row>
    <row r="6187" spans="32:33" s="100" customFormat="1" x14ac:dyDescent="0.2">
      <c r="AF6187" s="101"/>
      <c r="AG6187" s="101"/>
    </row>
    <row r="6188" spans="32:33" s="100" customFormat="1" x14ac:dyDescent="0.2">
      <c r="AF6188" s="101"/>
      <c r="AG6188" s="101"/>
    </row>
    <row r="6189" spans="32:33" s="100" customFormat="1" x14ac:dyDescent="0.2">
      <c r="AF6189" s="101"/>
      <c r="AG6189" s="101"/>
    </row>
    <row r="6190" spans="32:33" s="100" customFormat="1" x14ac:dyDescent="0.2">
      <c r="AF6190" s="101"/>
      <c r="AG6190" s="101"/>
    </row>
    <row r="6191" spans="32:33" s="100" customFormat="1" x14ac:dyDescent="0.2">
      <c r="AF6191" s="101"/>
      <c r="AG6191" s="101"/>
    </row>
    <row r="6192" spans="32:33" s="100" customFormat="1" x14ac:dyDescent="0.2">
      <c r="AF6192" s="101"/>
      <c r="AG6192" s="101"/>
    </row>
    <row r="6193" spans="32:33" s="100" customFormat="1" x14ac:dyDescent="0.2">
      <c r="AF6193" s="101"/>
      <c r="AG6193" s="101"/>
    </row>
    <row r="6194" spans="32:33" s="100" customFormat="1" x14ac:dyDescent="0.2">
      <c r="AF6194" s="101"/>
      <c r="AG6194" s="101"/>
    </row>
    <row r="6195" spans="32:33" s="100" customFormat="1" x14ac:dyDescent="0.2">
      <c r="AF6195" s="101"/>
      <c r="AG6195" s="101"/>
    </row>
    <row r="6196" spans="32:33" s="100" customFormat="1" x14ac:dyDescent="0.2">
      <c r="AF6196" s="101"/>
      <c r="AG6196" s="101"/>
    </row>
    <row r="6197" spans="32:33" s="100" customFormat="1" x14ac:dyDescent="0.2">
      <c r="AF6197" s="101"/>
      <c r="AG6197" s="101"/>
    </row>
    <row r="6198" spans="32:33" s="100" customFormat="1" x14ac:dyDescent="0.2">
      <c r="AF6198" s="101"/>
      <c r="AG6198" s="101"/>
    </row>
    <row r="6199" spans="32:33" s="100" customFormat="1" x14ac:dyDescent="0.2">
      <c r="AF6199" s="101"/>
      <c r="AG6199" s="101"/>
    </row>
    <row r="6200" spans="32:33" s="100" customFormat="1" x14ac:dyDescent="0.2">
      <c r="AF6200" s="101"/>
      <c r="AG6200" s="101"/>
    </row>
    <row r="6201" spans="32:33" s="100" customFormat="1" x14ac:dyDescent="0.2">
      <c r="AF6201" s="101"/>
      <c r="AG6201" s="101"/>
    </row>
    <row r="6202" spans="32:33" s="100" customFormat="1" x14ac:dyDescent="0.2">
      <c r="AF6202" s="101"/>
      <c r="AG6202" s="101"/>
    </row>
    <row r="6203" spans="32:33" s="100" customFormat="1" x14ac:dyDescent="0.2">
      <c r="AF6203" s="101"/>
      <c r="AG6203" s="101"/>
    </row>
    <row r="6204" spans="32:33" s="100" customFormat="1" x14ac:dyDescent="0.2">
      <c r="AF6204" s="101"/>
      <c r="AG6204" s="101"/>
    </row>
    <row r="6205" spans="32:33" s="100" customFormat="1" x14ac:dyDescent="0.2">
      <c r="AF6205" s="101"/>
      <c r="AG6205" s="101"/>
    </row>
    <row r="6206" spans="32:33" s="100" customFormat="1" x14ac:dyDescent="0.2">
      <c r="AF6206" s="101"/>
      <c r="AG6206" s="101"/>
    </row>
    <row r="6207" spans="32:33" s="100" customFormat="1" x14ac:dyDescent="0.2">
      <c r="AF6207" s="101"/>
      <c r="AG6207" s="101"/>
    </row>
    <row r="6208" spans="32:33" s="100" customFormat="1" x14ac:dyDescent="0.2">
      <c r="AF6208" s="101"/>
      <c r="AG6208" s="101"/>
    </row>
    <row r="6209" spans="32:33" s="100" customFormat="1" x14ac:dyDescent="0.2">
      <c r="AF6209" s="101"/>
      <c r="AG6209" s="101"/>
    </row>
    <row r="6210" spans="32:33" s="100" customFormat="1" x14ac:dyDescent="0.2">
      <c r="AF6210" s="101"/>
      <c r="AG6210" s="101"/>
    </row>
    <row r="6211" spans="32:33" s="100" customFormat="1" x14ac:dyDescent="0.2">
      <c r="AF6211" s="101"/>
      <c r="AG6211" s="101"/>
    </row>
    <row r="6212" spans="32:33" s="100" customFormat="1" x14ac:dyDescent="0.2">
      <c r="AF6212" s="101"/>
      <c r="AG6212" s="101"/>
    </row>
    <row r="6213" spans="32:33" s="100" customFormat="1" x14ac:dyDescent="0.2">
      <c r="AF6213" s="101"/>
      <c r="AG6213" s="101"/>
    </row>
    <row r="6214" spans="32:33" s="100" customFormat="1" x14ac:dyDescent="0.2">
      <c r="AF6214" s="101"/>
      <c r="AG6214" s="101"/>
    </row>
    <row r="6215" spans="32:33" s="100" customFormat="1" x14ac:dyDescent="0.2">
      <c r="AF6215" s="101"/>
      <c r="AG6215" s="101"/>
    </row>
    <row r="6216" spans="32:33" s="100" customFormat="1" x14ac:dyDescent="0.2">
      <c r="AF6216" s="101"/>
      <c r="AG6216" s="101"/>
    </row>
    <row r="6217" spans="32:33" s="100" customFormat="1" x14ac:dyDescent="0.2">
      <c r="AF6217" s="101"/>
      <c r="AG6217" s="101"/>
    </row>
    <row r="6218" spans="32:33" s="100" customFormat="1" x14ac:dyDescent="0.2">
      <c r="AF6218" s="101"/>
      <c r="AG6218" s="101"/>
    </row>
    <row r="6219" spans="32:33" s="100" customFormat="1" x14ac:dyDescent="0.2">
      <c r="AF6219" s="101"/>
      <c r="AG6219" s="101"/>
    </row>
    <row r="6220" spans="32:33" s="100" customFormat="1" x14ac:dyDescent="0.2">
      <c r="AF6220" s="101"/>
      <c r="AG6220" s="101"/>
    </row>
    <row r="6221" spans="32:33" s="100" customFormat="1" x14ac:dyDescent="0.2">
      <c r="AF6221" s="101"/>
      <c r="AG6221" s="101"/>
    </row>
    <row r="6222" spans="32:33" s="100" customFormat="1" x14ac:dyDescent="0.2">
      <c r="AF6222" s="101"/>
      <c r="AG6222" s="101"/>
    </row>
    <row r="6223" spans="32:33" s="100" customFormat="1" x14ac:dyDescent="0.2">
      <c r="AF6223" s="101"/>
      <c r="AG6223" s="101"/>
    </row>
    <row r="6224" spans="32:33" s="100" customFormat="1" x14ac:dyDescent="0.2">
      <c r="AF6224" s="101"/>
      <c r="AG6224" s="101"/>
    </row>
    <row r="6225" spans="32:33" s="100" customFormat="1" x14ac:dyDescent="0.2">
      <c r="AF6225" s="101"/>
      <c r="AG6225" s="101"/>
    </row>
    <row r="6226" spans="32:33" s="100" customFormat="1" x14ac:dyDescent="0.2">
      <c r="AF6226" s="101"/>
      <c r="AG6226" s="101"/>
    </row>
    <row r="6227" spans="32:33" s="100" customFormat="1" x14ac:dyDescent="0.2">
      <c r="AF6227" s="101"/>
      <c r="AG6227" s="101"/>
    </row>
    <row r="6228" spans="32:33" s="100" customFormat="1" x14ac:dyDescent="0.2">
      <c r="AF6228" s="101"/>
      <c r="AG6228" s="101"/>
    </row>
    <row r="6229" spans="32:33" s="100" customFormat="1" x14ac:dyDescent="0.2">
      <c r="AF6229" s="101"/>
      <c r="AG6229" s="101"/>
    </row>
    <row r="6230" spans="32:33" s="100" customFormat="1" x14ac:dyDescent="0.2">
      <c r="AF6230" s="101"/>
      <c r="AG6230" s="101"/>
    </row>
    <row r="6231" spans="32:33" s="100" customFormat="1" x14ac:dyDescent="0.2">
      <c r="AF6231" s="101"/>
      <c r="AG6231" s="101"/>
    </row>
    <row r="6232" spans="32:33" s="100" customFormat="1" x14ac:dyDescent="0.2">
      <c r="AF6232" s="101"/>
      <c r="AG6232" s="101"/>
    </row>
    <row r="6233" spans="32:33" s="100" customFormat="1" x14ac:dyDescent="0.2">
      <c r="AF6233" s="101"/>
      <c r="AG6233" s="101"/>
    </row>
    <row r="6234" spans="32:33" s="100" customFormat="1" x14ac:dyDescent="0.2">
      <c r="AF6234" s="101"/>
      <c r="AG6234" s="101"/>
    </row>
    <row r="6235" spans="32:33" s="100" customFormat="1" x14ac:dyDescent="0.2">
      <c r="AF6235" s="101"/>
      <c r="AG6235" s="101"/>
    </row>
    <row r="6236" spans="32:33" s="100" customFormat="1" x14ac:dyDescent="0.2">
      <c r="AF6236" s="101"/>
      <c r="AG6236" s="101"/>
    </row>
    <row r="6237" spans="32:33" s="100" customFormat="1" x14ac:dyDescent="0.2">
      <c r="AF6237" s="101"/>
      <c r="AG6237" s="101"/>
    </row>
    <row r="6238" spans="32:33" s="100" customFormat="1" x14ac:dyDescent="0.2">
      <c r="AF6238" s="101"/>
      <c r="AG6238" s="101"/>
    </row>
    <row r="6239" spans="32:33" s="100" customFormat="1" x14ac:dyDescent="0.2">
      <c r="AF6239" s="101"/>
      <c r="AG6239" s="101"/>
    </row>
    <row r="6240" spans="32:33" s="100" customFormat="1" x14ac:dyDescent="0.2">
      <c r="AF6240" s="101"/>
      <c r="AG6240" s="101"/>
    </row>
    <row r="6241" spans="32:33" s="100" customFormat="1" x14ac:dyDescent="0.2">
      <c r="AF6241" s="101"/>
      <c r="AG6241" s="101"/>
    </row>
    <row r="6242" spans="32:33" s="100" customFormat="1" x14ac:dyDescent="0.2">
      <c r="AF6242" s="101"/>
      <c r="AG6242" s="101"/>
    </row>
    <row r="6243" spans="32:33" s="100" customFormat="1" x14ac:dyDescent="0.2">
      <c r="AF6243" s="101"/>
      <c r="AG6243" s="101"/>
    </row>
    <row r="6244" spans="32:33" s="100" customFormat="1" x14ac:dyDescent="0.2">
      <c r="AF6244" s="101"/>
      <c r="AG6244" s="101"/>
    </row>
    <row r="6245" spans="32:33" s="100" customFormat="1" x14ac:dyDescent="0.2">
      <c r="AF6245" s="101"/>
      <c r="AG6245" s="101"/>
    </row>
    <row r="6246" spans="32:33" s="100" customFormat="1" x14ac:dyDescent="0.2">
      <c r="AF6246" s="101"/>
      <c r="AG6246" s="101"/>
    </row>
    <row r="6247" spans="32:33" s="100" customFormat="1" x14ac:dyDescent="0.2">
      <c r="AF6247" s="101"/>
      <c r="AG6247" s="101"/>
    </row>
    <row r="6248" spans="32:33" s="100" customFormat="1" x14ac:dyDescent="0.2">
      <c r="AF6248" s="101"/>
      <c r="AG6248" s="101"/>
    </row>
    <row r="6249" spans="32:33" s="100" customFormat="1" x14ac:dyDescent="0.2">
      <c r="AF6249" s="101"/>
      <c r="AG6249" s="101"/>
    </row>
    <row r="6250" spans="32:33" s="100" customFormat="1" x14ac:dyDescent="0.2">
      <c r="AF6250" s="101"/>
      <c r="AG6250" s="101"/>
    </row>
    <row r="6251" spans="32:33" s="100" customFormat="1" x14ac:dyDescent="0.2">
      <c r="AF6251" s="101"/>
      <c r="AG6251" s="101"/>
    </row>
    <row r="6252" spans="32:33" s="100" customFormat="1" x14ac:dyDescent="0.2">
      <c r="AF6252" s="101"/>
      <c r="AG6252" s="101"/>
    </row>
    <row r="6253" spans="32:33" s="100" customFormat="1" x14ac:dyDescent="0.2">
      <c r="AF6253" s="101"/>
      <c r="AG6253" s="101"/>
    </row>
    <row r="6254" spans="32:33" s="100" customFormat="1" x14ac:dyDescent="0.2">
      <c r="AF6254" s="101"/>
      <c r="AG6254" s="101"/>
    </row>
    <row r="6255" spans="32:33" s="100" customFormat="1" x14ac:dyDescent="0.2">
      <c r="AF6255" s="101"/>
      <c r="AG6255" s="101"/>
    </row>
    <row r="6256" spans="32:33" s="100" customFormat="1" x14ac:dyDescent="0.2">
      <c r="AF6256" s="101"/>
      <c r="AG6256" s="101"/>
    </row>
    <row r="6257" spans="32:33" s="100" customFormat="1" x14ac:dyDescent="0.2">
      <c r="AF6257" s="101"/>
      <c r="AG6257" s="101"/>
    </row>
    <row r="6258" spans="32:33" s="100" customFormat="1" x14ac:dyDescent="0.2">
      <c r="AF6258" s="101"/>
      <c r="AG6258" s="101"/>
    </row>
    <row r="6259" spans="32:33" s="100" customFormat="1" x14ac:dyDescent="0.2">
      <c r="AF6259" s="101"/>
      <c r="AG6259" s="101"/>
    </row>
    <row r="6260" spans="32:33" s="100" customFormat="1" x14ac:dyDescent="0.2">
      <c r="AF6260" s="101"/>
      <c r="AG6260" s="101"/>
    </row>
    <row r="6261" spans="32:33" s="100" customFormat="1" x14ac:dyDescent="0.2">
      <c r="AF6261" s="101"/>
      <c r="AG6261" s="101"/>
    </row>
    <row r="6262" spans="32:33" s="100" customFormat="1" x14ac:dyDescent="0.2">
      <c r="AF6262" s="101"/>
      <c r="AG6262" s="101"/>
    </row>
    <row r="6263" spans="32:33" s="100" customFormat="1" x14ac:dyDescent="0.2">
      <c r="AF6263" s="101"/>
      <c r="AG6263" s="101"/>
    </row>
    <row r="6264" spans="32:33" s="100" customFormat="1" x14ac:dyDescent="0.2">
      <c r="AF6264" s="101"/>
      <c r="AG6264" s="101"/>
    </row>
    <row r="6265" spans="32:33" s="100" customFormat="1" x14ac:dyDescent="0.2">
      <c r="AF6265" s="101"/>
      <c r="AG6265" s="101"/>
    </row>
    <row r="6266" spans="32:33" s="100" customFormat="1" x14ac:dyDescent="0.2">
      <c r="AF6266" s="101"/>
      <c r="AG6266" s="101"/>
    </row>
    <row r="6267" spans="32:33" s="100" customFormat="1" x14ac:dyDescent="0.2">
      <c r="AF6267" s="101"/>
      <c r="AG6267" s="101"/>
    </row>
    <row r="6268" spans="32:33" s="100" customFormat="1" x14ac:dyDescent="0.2">
      <c r="AF6268" s="101"/>
      <c r="AG6268" s="101"/>
    </row>
    <row r="6269" spans="32:33" s="100" customFormat="1" x14ac:dyDescent="0.2">
      <c r="AF6269" s="101"/>
      <c r="AG6269" s="101"/>
    </row>
    <row r="6270" spans="32:33" s="100" customFormat="1" x14ac:dyDescent="0.2">
      <c r="AF6270" s="101"/>
      <c r="AG6270" s="101"/>
    </row>
    <row r="6271" spans="32:33" s="100" customFormat="1" x14ac:dyDescent="0.2">
      <c r="AF6271" s="101"/>
      <c r="AG6271" s="101"/>
    </row>
    <row r="6272" spans="32:33" s="100" customFormat="1" x14ac:dyDescent="0.2">
      <c r="AF6272" s="101"/>
      <c r="AG6272" s="101"/>
    </row>
    <row r="6273" spans="32:33" s="100" customFormat="1" x14ac:dyDescent="0.2">
      <c r="AF6273" s="101"/>
      <c r="AG6273" s="101"/>
    </row>
    <row r="6274" spans="32:33" s="100" customFormat="1" x14ac:dyDescent="0.2">
      <c r="AF6274" s="101"/>
      <c r="AG6274" s="101"/>
    </row>
    <row r="6275" spans="32:33" s="100" customFormat="1" x14ac:dyDescent="0.2">
      <c r="AF6275" s="101"/>
      <c r="AG6275" s="101"/>
    </row>
    <row r="6276" spans="32:33" s="100" customFormat="1" x14ac:dyDescent="0.2">
      <c r="AF6276" s="101"/>
      <c r="AG6276" s="101"/>
    </row>
    <row r="6277" spans="32:33" s="100" customFormat="1" x14ac:dyDescent="0.2">
      <c r="AF6277" s="101"/>
      <c r="AG6277" s="101"/>
    </row>
    <row r="6278" spans="32:33" s="100" customFormat="1" x14ac:dyDescent="0.2">
      <c r="AF6278" s="101"/>
      <c r="AG6278" s="101"/>
    </row>
    <row r="6279" spans="32:33" s="100" customFormat="1" x14ac:dyDescent="0.2">
      <c r="AF6279" s="101"/>
      <c r="AG6279" s="101"/>
    </row>
    <row r="6280" spans="32:33" s="100" customFormat="1" x14ac:dyDescent="0.2">
      <c r="AF6280" s="101"/>
      <c r="AG6280" s="101"/>
    </row>
    <row r="6281" spans="32:33" s="100" customFormat="1" x14ac:dyDescent="0.2">
      <c r="AF6281" s="101"/>
      <c r="AG6281" s="101"/>
    </row>
    <row r="6282" spans="32:33" s="100" customFormat="1" x14ac:dyDescent="0.2">
      <c r="AF6282" s="101"/>
      <c r="AG6282" s="101"/>
    </row>
    <row r="6283" spans="32:33" s="100" customFormat="1" x14ac:dyDescent="0.2">
      <c r="AF6283" s="101"/>
      <c r="AG6283" s="101"/>
    </row>
    <row r="6284" spans="32:33" s="100" customFormat="1" x14ac:dyDescent="0.2">
      <c r="AF6284" s="101"/>
      <c r="AG6284" s="101"/>
    </row>
    <row r="6285" spans="32:33" s="100" customFormat="1" x14ac:dyDescent="0.2">
      <c r="AF6285" s="101"/>
      <c r="AG6285" s="101"/>
    </row>
    <row r="6286" spans="32:33" s="100" customFormat="1" x14ac:dyDescent="0.2">
      <c r="AF6286" s="101"/>
      <c r="AG6286" s="101"/>
    </row>
    <row r="6287" spans="32:33" s="100" customFormat="1" x14ac:dyDescent="0.2">
      <c r="AF6287" s="101"/>
      <c r="AG6287" s="101"/>
    </row>
    <row r="6288" spans="32:33" s="100" customFormat="1" x14ac:dyDescent="0.2">
      <c r="AF6288" s="101"/>
      <c r="AG6288" s="101"/>
    </row>
    <row r="6289" spans="32:33" s="100" customFormat="1" x14ac:dyDescent="0.2">
      <c r="AF6289" s="101"/>
      <c r="AG6289" s="101"/>
    </row>
    <row r="6290" spans="32:33" s="100" customFormat="1" x14ac:dyDescent="0.2">
      <c r="AF6290" s="101"/>
      <c r="AG6290" s="101"/>
    </row>
    <row r="6291" spans="32:33" s="100" customFormat="1" x14ac:dyDescent="0.2">
      <c r="AF6291" s="101"/>
      <c r="AG6291" s="101"/>
    </row>
    <row r="6292" spans="32:33" s="100" customFormat="1" x14ac:dyDescent="0.2">
      <c r="AF6292" s="101"/>
      <c r="AG6292" s="101"/>
    </row>
    <row r="6293" spans="32:33" s="100" customFormat="1" x14ac:dyDescent="0.2">
      <c r="AF6293" s="101"/>
      <c r="AG6293" s="101"/>
    </row>
    <row r="6294" spans="32:33" s="100" customFormat="1" x14ac:dyDescent="0.2">
      <c r="AF6294" s="101"/>
      <c r="AG6294" s="101"/>
    </row>
    <row r="6295" spans="32:33" s="100" customFormat="1" x14ac:dyDescent="0.2">
      <c r="AF6295" s="101"/>
      <c r="AG6295" s="101"/>
    </row>
    <row r="6296" spans="32:33" s="100" customFormat="1" x14ac:dyDescent="0.2">
      <c r="AF6296" s="101"/>
      <c r="AG6296" s="101"/>
    </row>
    <row r="6297" spans="32:33" s="100" customFormat="1" x14ac:dyDescent="0.2">
      <c r="AF6297" s="101"/>
      <c r="AG6297" s="101"/>
    </row>
    <row r="6298" spans="32:33" s="100" customFormat="1" x14ac:dyDescent="0.2">
      <c r="AF6298" s="101"/>
      <c r="AG6298" s="101"/>
    </row>
    <row r="6299" spans="32:33" s="100" customFormat="1" x14ac:dyDescent="0.2">
      <c r="AF6299" s="101"/>
      <c r="AG6299" s="101"/>
    </row>
    <row r="6300" spans="32:33" s="100" customFormat="1" x14ac:dyDescent="0.2">
      <c r="AF6300" s="101"/>
      <c r="AG6300" s="101"/>
    </row>
    <row r="6301" spans="32:33" s="100" customFormat="1" x14ac:dyDescent="0.2">
      <c r="AF6301" s="101"/>
      <c r="AG6301" s="101"/>
    </row>
    <row r="6302" spans="32:33" s="100" customFormat="1" x14ac:dyDescent="0.2">
      <c r="AF6302" s="101"/>
      <c r="AG6302" s="101"/>
    </row>
    <row r="6303" spans="32:33" s="100" customFormat="1" x14ac:dyDescent="0.2">
      <c r="AF6303" s="101"/>
      <c r="AG6303" s="101"/>
    </row>
    <row r="6304" spans="32:33" s="100" customFormat="1" x14ac:dyDescent="0.2">
      <c r="AF6304" s="101"/>
      <c r="AG6304" s="101"/>
    </row>
    <row r="6305" spans="32:33" s="100" customFormat="1" x14ac:dyDescent="0.2">
      <c r="AF6305" s="101"/>
      <c r="AG6305" s="101"/>
    </row>
    <row r="6306" spans="32:33" s="100" customFormat="1" x14ac:dyDescent="0.2">
      <c r="AF6306" s="101"/>
      <c r="AG6306" s="101"/>
    </row>
    <row r="6307" spans="32:33" s="100" customFormat="1" x14ac:dyDescent="0.2">
      <c r="AF6307" s="101"/>
      <c r="AG6307" s="101"/>
    </row>
    <row r="6308" spans="32:33" s="100" customFormat="1" x14ac:dyDescent="0.2">
      <c r="AF6308" s="101"/>
      <c r="AG6308" s="101"/>
    </row>
    <row r="6309" spans="32:33" s="100" customFormat="1" x14ac:dyDescent="0.2">
      <c r="AF6309" s="101"/>
      <c r="AG6309" s="101"/>
    </row>
    <row r="6310" spans="32:33" s="100" customFormat="1" x14ac:dyDescent="0.2">
      <c r="AF6310" s="101"/>
      <c r="AG6310" s="101"/>
    </row>
    <row r="6311" spans="32:33" s="100" customFormat="1" x14ac:dyDescent="0.2">
      <c r="AF6311" s="101"/>
      <c r="AG6311" s="101"/>
    </row>
    <row r="6312" spans="32:33" s="100" customFormat="1" x14ac:dyDescent="0.2">
      <c r="AF6312" s="101"/>
      <c r="AG6312" s="101"/>
    </row>
    <row r="6313" spans="32:33" s="100" customFormat="1" x14ac:dyDescent="0.2">
      <c r="AF6313" s="101"/>
      <c r="AG6313" s="101"/>
    </row>
    <row r="6314" spans="32:33" s="100" customFormat="1" x14ac:dyDescent="0.2">
      <c r="AF6314" s="101"/>
      <c r="AG6314" s="101"/>
    </row>
    <row r="6315" spans="32:33" s="100" customFormat="1" x14ac:dyDescent="0.2">
      <c r="AF6315" s="101"/>
      <c r="AG6315" s="101"/>
    </row>
    <row r="6316" spans="32:33" s="100" customFormat="1" x14ac:dyDescent="0.2">
      <c r="AF6316" s="101"/>
      <c r="AG6316" s="101"/>
    </row>
    <row r="6317" spans="32:33" s="100" customFormat="1" x14ac:dyDescent="0.2">
      <c r="AF6317" s="101"/>
      <c r="AG6317" s="101"/>
    </row>
    <row r="6318" spans="32:33" s="100" customFormat="1" x14ac:dyDescent="0.2">
      <c r="AF6318" s="101"/>
      <c r="AG6318" s="101"/>
    </row>
    <row r="6319" spans="32:33" s="100" customFormat="1" x14ac:dyDescent="0.2">
      <c r="AF6319" s="101"/>
      <c r="AG6319" s="101"/>
    </row>
    <row r="6320" spans="32:33" s="100" customFormat="1" x14ac:dyDescent="0.2">
      <c r="AF6320" s="101"/>
      <c r="AG6320" s="101"/>
    </row>
    <row r="6321" spans="32:33" s="100" customFormat="1" x14ac:dyDescent="0.2">
      <c r="AF6321" s="101"/>
      <c r="AG6321" s="101"/>
    </row>
    <row r="6322" spans="32:33" s="100" customFormat="1" x14ac:dyDescent="0.2">
      <c r="AF6322" s="101"/>
      <c r="AG6322" s="101"/>
    </row>
    <row r="6323" spans="32:33" s="100" customFormat="1" x14ac:dyDescent="0.2">
      <c r="AF6323" s="101"/>
      <c r="AG6323" s="101"/>
    </row>
    <row r="6324" spans="32:33" s="100" customFormat="1" x14ac:dyDescent="0.2">
      <c r="AF6324" s="101"/>
      <c r="AG6324" s="101"/>
    </row>
    <row r="6325" spans="32:33" s="100" customFormat="1" x14ac:dyDescent="0.2">
      <c r="AF6325" s="101"/>
      <c r="AG6325" s="101"/>
    </row>
    <row r="6326" spans="32:33" s="100" customFormat="1" x14ac:dyDescent="0.2">
      <c r="AF6326" s="101"/>
      <c r="AG6326" s="101"/>
    </row>
    <row r="6327" spans="32:33" s="100" customFormat="1" x14ac:dyDescent="0.2">
      <c r="AF6327" s="101"/>
      <c r="AG6327" s="101"/>
    </row>
    <row r="6328" spans="32:33" s="100" customFormat="1" x14ac:dyDescent="0.2">
      <c r="AF6328" s="101"/>
      <c r="AG6328" s="101"/>
    </row>
    <row r="6329" spans="32:33" s="100" customFormat="1" x14ac:dyDescent="0.2">
      <c r="AF6329" s="101"/>
      <c r="AG6329" s="101"/>
    </row>
    <row r="6330" spans="32:33" s="100" customFormat="1" x14ac:dyDescent="0.2">
      <c r="AF6330" s="101"/>
      <c r="AG6330" s="101"/>
    </row>
    <row r="6331" spans="32:33" s="100" customFormat="1" x14ac:dyDescent="0.2">
      <c r="AF6331" s="101"/>
      <c r="AG6331" s="101"/>
    </row>
    <row r="6332" spans="32:33" s="100" customFormat="1" x14ac:dyDescent="0.2">
      <c r="AF6332" s="101"/>
      <c r="AG6332" s="101"/>
    </row>
    <row r="6333" spans="32:33" s="100" customFormat="1" x14ac:dyDescent="0.2">
      <c r="AF6333" s="101"/>
      <c r="AG6333" s="101"/>
    </row>
    <row r="6334" spans="32:33" s="100" customFormat="1" x14ac:dyDescent="0.2">
      <c r="AF6334" s="101"/>
      <c r="AG6334" s="101"/>
    </row>
    <row r="6335" spans="32:33" s="100" customFormat="1" x14ac:dyDescent="0.2">
      <c r="AF6335" s="101"/>
      <c r="AG6335" s="101"/>
    </row>
    <row r="6336" spans="32:33" s="100" customFormat="1" x14ac:dyDescent="0.2">
      <c r="AF6336" s="101"/>
      <c r="AG6336" s="101"/>
    </row>
    <row r="6337" spans="32:33" s="100" customFormat="1" x14ac:dyDescent="0.2">
      <c r="AF6337" s="101"/>
      <c r="AG6337" s="101"/>
    </row>
    <row r="6338" spans="32:33" s="100" customFormat="1" x14ac:dyDescent="0.2">
      <c r="AF6338" s="101"/>
      <c r="AG6338" s="101"/>
    </row>
    <row r="6339" spans="32:33" s="100" customFormat="1" x14ac:dyDescent="0.2">
      <c r="AF6339" s="101"/>
      <c r="AG6339" s="101"/>
    </row>
    <row r="6340" spans="32:33" s="100" customFormat="1" x14ac:dyDescent="0.2">
      <c r="AF6340" s="101"/>
      <c r="AG6340" s="101"/>
    </row>
    <row r="6341" spans="32:33" s="100" customFormat="1" x14ac:dyDescent="0.2">
      <c r="AF6341" s="101"/>
      <c r="AG6341" s="101"/>
    </row>
    <row r="6342" spans="32:33" s="100" customFormat="1" x14ac:dyDescent="0.2">
      <c r="AF6342" s="101"/>
      <c r="AG6342" s="101"/>
    </row>
    <row r="6343" spans="32:33" s="100" customFormat="1" x14ac:dyDescent="0.2">
      <c r="AF6343" s="101"/>
      <c r="AG6343" s="101"/>
    </row>
    <row r="6344" spans="32:33" s="100" customFormat="1" x14ac:dyDescent="0.2">
      <c r="AF6344" s="101"/>
      <c r="AG6344" s="101"/>
    </row>
    <row r="6345" spans="32:33" s="100" customFormat="1" x14ac:dyDescent="0.2">
      <c r="AF6345" s="101"/>
      <c r="AG6345" s="101"/>
    </row>
    <row r="6346" spans="32:33" s="100" customFormat="1" x14ac:dyDescent="0.2">
      <c r="AF6346" s="101"/>
      <c r="AG6346" s="101"/>
    </row>
    <row r="6347" spans="32:33" s="100" customFormat="1" x14ac:dyDescent="0.2">
      <c r="AF6347" s="101"/>
      <c r="AG6347" s="101"/>
    </row>
    <row r="6348" spans="32:33" s="100" customFormat="1" x14ac:dyDescent="0.2">
      <c r="AF6348" s="101"/>
      <c r="AG6348" s="101"/>
    </row>
    <row r="6349" spans="32:33" s="100" customFormat="1" x14ac:dyDescent="0.2">
      <c r="AF6349" s="101"/>
      <c r="AG6349" s="101"/>
    </row>
    <row r="6350" spans="32:33" s="100" customFormat="1" x14ac:dyDescent="0.2">
      <c r="AF6350" s="101"/>
      <c r="AG6350" s="101"/>
    </row>
    <row r="6351" spans="32:33" s="100" customFormat="1" x14ac:dyDescent="0.2">
      <c r="AF6351" s="101"/>
      <c r="AG6351" s="101"/>
    </row>
    <row r="6352" spans="32:33" s="100" customFormat="1" x14ac:dyDescent="0.2">
      <c r="AF6352" s="101"/>
      <c r="AG6352" s="101"/>
    </row>
    <row r="6353" spans="32:33" s="100" customFormat="1" x14ac:dyDescent="0.2">
      <c r="AF6353" s="101"/>
      <c r="AG6353" s="101"/>
    </row>
    <row r="6354" spans="32:33" s="100" customFormat="1" x14ac:dyDescent="0.2">
      <c r="AF6354" s="101"/>
      <c r="AG6354" s="101"/>
    </row>
    <row r="6355" spans="32:33" s="100" customFormat="1" x14ac:dyDescent="0.2">
      <c r="AF6355" s="101"/>
      <c r="AG6355" s="101"/>
    </row>
    <row r="6356" spans="32:33" s="100" customFormat="1" x14ac:dyDescent="0.2">
      <c r="AF6356" s="101"/>
      <c r="AG6356" s="101"/>
    </row>
    <row r="6357" spans="32:33" s="100" customFormat="1" x14ac:dyDescent="0.2">
      <c r="AF6357" s="101"/>
      <c r="AG6357" s="101"/>
    </row>
    <row r="6358" spans="32:33" s="100" customFormat="1" x14ac:dyDescent="0.2">
      <c r="AF6358" s="101"/>
      <c r="AG6358" s="101"/>
    </row>
    <row r="6359" spans="32:33" s="100" customFormat="1" x14ac:dyDescent="0.2">
      <c r="AF6359" s="101"/>
      <c r="AG6359" s="101"/>
    </row>
    <row r="6360" spans="32:33" s="100" customFormat="1" x14ac:dyDescent="0.2">
      <c r="AF6360" s="101"/>
      <c r="AG6360" s="101"/>
    </row>
    <row r="6361" spans="32:33" s="100" customFormat="1" x14ac:dyDescent="0.2">
      <c r="AF6361" s="101"/>
      <c r="AG6361" s="101"/>
    </row>
    <row r="6362" spans="32:33" s="100" customFormat="1" x14ac:dyDescent="0.2">
      <c r="AF6362" s="101"/>
      <c r="AG6362" s="101"/>
    </row>
    <row r="6363" spans="32:33" s="100" customFormat="1" x14ac:dyDescent="0.2">
      <c r="AF6363" s="101"/>
      <c r="AG6363" s="101"/>
    </row>
    <row r="6364" spans="32:33" s="100" customFormat="1" x14ac:dyDescent="0.2">
      <c r="AF6364" s="101"/>
      <c r="AG6364" s="101"/>
    </row>
    <row r="6365" spans="32:33" s="100" customFormat="1" x14ac:dyDescent="0.2">
      <c r="AF6365" s="101"/>
      <c r="AG6365" s="101"/>
    </row>
    <row r="6366" spans="32:33" s="100" customFormat="1" x14ac:dyDescent="0.2">
      <c r="AF6366" s="101"/>
      <c r="AG6366" s="101"/>
    </row>
    <row r="6367" spans="32:33" s="100" customFormat="1" x14ac:dyDescent="0.2">
      <c r="AF6367" s="101"/>
      <c r="AG6367" s="101"/>
    </row>
    <row r="6368" spans="32:33" s="100" customFormat="1" x14ac:dyDescent="0.2">
      <c r="AF6368" s="101"/>
      <c r="AG6368" s="101"/>
    </row>
    <row r="6369" spans="32:33" s="100" customFormat="1" x14ac:dyDescent="0.2">
      <c r="AF6369" s="101"/>
      <c r="AG6369" s="101"/>
    </row>
    <row r="6370" spans="32:33" s="100" customFormat="1" x14ac:dyDescent="0.2">
      <c r="AF6370" s="101"/>
      <c r="AG6370" s="101"/>
    </row>
    <row r="6371" spans="32:33" s="100" customFormat="1" x14ac:dyDescent="0.2">
      <c r="AF6371" s="101"/>
      <c r="AG6371" s="101"/>
    </row>
    <row r="6372" spans="32:33" s="100" customFormat="1" x14ac:dyDescent="0.2">
      <c r="AF6372" s="101"/>
      <c r="AG6372" s="101"/>
    </row>
    <row r="6373" spans="32:33" s="100" customFormat="1" x14ac:dyDescent="0.2">
      <c r="AF6373" s="101"/>
      <c r="AG6373" s="101"/>
    </row>
    <row r="6374" spans="32:33" s="100" customFormat="1" x14ac:dyDescent="0.2">
      <c r="AF6374" s="101"/>
      <c r="AG6374" s="101"/>
    </row>
    <row r="6375" spans="32:33" s="100" customFormat="1" x14ac:dyDescent="0.2">
      <c r="AF6375" s="101"/>
      <c r="AG6375" s="101"/>
    </row>
    <row r="6376" spans="32:33" s="100" customFormat="1" x14ac:dyDescent="0.2">
      <c r="AF6376" s="101"/>
      <c r="AG6376" s="101"/>
    </row>
    <row r="6377" spans="32:33" s="100" customFormat="1" x14ac:dyDescent="0.2">
      <c r="AF6377" s="101"/>
      <c r="AG6377" s="101"/>
    </row>
    <row r="6378" spans="32:33" s="100" customFormat="1" x14ac:dyDescent="0.2">
      <c r="AF6378" s="101"/>
      <c r="AG6378" s="101"/>
    </row>
    <row r="6379" spans="32:33" s="100" customFormat="1" x14ac:dyDescent="0.2">
      <c r="AF6379" s="101"/>
      <c r="AG6379" s="101"/>
    </row>
    <row r="6380" spans="32:33" s="100" customFormat="1" x14ac:dyDescent="0.2">
      <c r="AF6380" s="101"/>
      <c r="AG6380" s="101"/>
    </row>
    <row r="6381" spans="32:33" s="100" customFormat="1" x14ac:dyDescent="0.2">
      <c r="AF6381" s="101"/>
      <c r="AG6381" s="101"/>
    </row>
    <row r="6382" spans="32:33" s="100" customFormat="1" x14ac:dyDescent="0.2">
      <c r="AF6382" s="101"/>
      <c r="AG6382" s="101"/>
    </row>
    <row r="6383" spans="32:33" s="100" customFormat="1" x14ac:dyDescent="0.2">
      <c r="AF6383" s="101"/>
      <c r="AG6383" s="101"/>
    </row>
    <row r="6384" spans="32:33" s="100" customFormat="1" x14ac:dyDescent="0.2">
      <c r="AF6384" s="101"/>
      <c r="AG6384" s="101"/>
    </row>
    <row r="6385" spans="32:33" s="100" customFormat="1" x14ac:dyDescent="0.2">
      <c r="AF6385" s="101"/>
      <c r="AG6385" s="101"/>
    </row>
    <row r="6386" spans="32:33" s="100" customFormat="1" x14ac:dyDescent="0.2">
      <c r="AF6386" s="101"/>
      <c r="AG6386" s="101"/>
    </row>
    <row r="6387" spans="32:33" s="100" customFormat="1" x14ac:dyDescent="0.2">
      <c r="AF6387" s="101"/>
      <c r="AG6387" s="101"/>
    </row>
    <row r="6388" spans="32:33" s="100" customFormat="1" x14ac:dyDescent="0.2">
      <c r="AF6388" s="101"/>
      <c r="AG6388" s="101"/>
    </row>
    <row r="6389" spans="32:33" s="100" customFormat="1" x14ac:dyDescent="0.2">
      <c r="AF6389" s="101"/>
      <c r="AG6389" s="101"/>
    </row>
    <row r="6390" spans="32:33" s="100" customFormat="1" x14ac:dyDescent="0.2">
      <c r="AF6390" s="101"/>
      <c r="AG6390" s="101"/>
    </row>
    <row r="6391" spans="32:33" s="100" customFormat="1" x14ac:dyDescent="0.2">
      <c r="AF6391" s="101"/>
      <c r="AG6391" s="101"/>
    </row>
    <row r="6392" spans="32:33" s="100" customFormat="1" x14ac:dyDescent="0.2">
      <c r="AF6392" s="101"/>
      <c r="AG6392" s="101"/>
    </row>
    <row r="6393" spans="32:33" s="100" customFormat="1" x14ac:dyDescent="0.2">
      <c r="AF6393" s="101"/>
      <c r="AG6393" s="101"/>
    </row>
    <row r="6394" spans="32:33" s="100" customFormat="1" x14ac:dyDescent="0.2">
      <c r="AF6394" s="101"/>
      <c r="AG6394" s="101"/>
    </row>
    <row r="6395" spans="32:33" s="100" customFormat="1" x14ac:dyDescent="0.2">
      <c r="AF6395" s="101"/>
      <c r="AG6395" s="101"/>
    </row>
    <row r="6396" spans="32:33" s="100" customFormat="1" x14ac:dyDescent="0.2">
      <c r="AF6396" s="101"/>
      <c r="AG6396" s="101"/>
    </row>
    <row r="6397" spans="32:33" s="100" customFormat="1" x14ac:dyDescent="0.2">
      <c r="AF6397" s="101"/>
      <c r="AG6397" s="101"/>
    </row>
    <row r="6398" spans="32:33" s="100" customFormat="1" x14ac:dyDescent="0.2">
      <c r="AF6398" s="101"/>
      <c r="AG6398" s="101"/>
    </row>
    <row r="6399" spans="32:33" s="100" customFormat="1" x14ac:dyDescent="0.2">
      <c r="AF6399" s="101"/>
      <c r="AG6399" s="101"/>
    </row>
    <row r="6400" spans="32:33" s="100" customFormat="1" x14ac:dyDescent="0.2">
      <c r="AF6400" s="101"/>
      <c r="AG6400" s="101"/>
    </row>
    <row r="6401" spans="32:33" s="100" customFormat="1" x14ac:dyDescent="0.2">
      <c r="AF6401" s="101"/>
      <c r="AG6401" s="101"/>
    </row>
    <row r="6402" spans="32:33" s="100" customFormat="1" x14ac:dyDescent="0.2">
      <c r="AF6402" s="101"/>
      <c r="AG6402" s="101"/>
    </row>
    <row r="6403" spans="32:33" s="100" customFormat="1" x14ac:dyDescent="0.2">
      <c r="AF6403" s="101"/>
      <c r="AG6403" s="101"/>
    </row>
    <row r="6404" spans="32:33" s="100" customFormat="1" x14ac:dyDescent="0.2">
      <c r="AF6404" s="101"/>
      <c r="AG6404" s="101"/>
    </row>
    <row r="6405" spans="32:33" s="100" customFormat="1" x14ac:dyDescent="0.2">
      <c r="AF6405" s="101"/>
      <c r="AG6405" s="101"/>
    </row>
    <row r="6406" spans="32:33" s="100" customFormat="1" x14ac:dyDescent="0.2">
      <c r="AF6406" s="101"/>
      <c r="AG6406" s="101"/>
    </row>
    <row r="6407" spans="32:33" s="100" customFormat="1" x14ac:dyDescent="0.2">
      <c r="AF6407" s="101"/>
      <c r="AG6407" s="101"/>
    </row>
    <row r="6408" spans="32:33" s="100" customFormat="1" x14ac:dyDescent="0.2">
      <c r="AF6408" s="101"/>
      <c r="AG6408" s="101"/>
    </row>
    <row r="6409" spans="32:33" s="100" customFormat="1" x14ac:dyDescent="0.2">
      <c r="AF6409" s="101"/>
      <c r="AG6409" s="101"/>
    </row>
    <row r="6410" spans="32:33" s="100" customFormat="1" x14ac:dyDescent="0.2">
      <c r="AF6410" s="101"/>
      <c r="AG6410" s="101"/>
    </row>
    <row r="6411" spans="32:33" s="100" customFormat="1" x14ac:dyDescent="0.2">
      <c r="AF6411" s="101"/>
      <c r="AG6411" s="101"/>
    </row>
    <row r="6412" spans="32:33" s="100" customFormat="1" x14ac:dyDescent="0.2">
      <c r="AF6412" s="101"/>
      <c r="AG6412" s="101"/>
    </row>
    <row r="6413" spans="32:33" s="100" customFormat="1" x14ac:dyDescent="0.2">
      <c r="AF6413" s="101"/>
      <c r="AG6413" s="101"/>
    </row>
    <row r="6414" spans="32:33" s="100" customFormat="1" x14ac:dyDescent="0.2">
      <c r="AF6414" s="101"/>
      <c r="AG6414" s="101"/>
    </row>
    <row r="6415" spans="32:33" s="100" customFormat="1" x14ac:dyDescent="0.2">
      <c r="AF6415" s="101"/>
      <c r="AG6415" s="101"/>
    </row>
    <row r="6416" spans="32:33" s="100" customFormat="1" x14ac:dyDescent="0.2">
      <c r="AF6416" s="101"/>
      <c r="AG6416" s="101"/>
    </row>
    <row r="6417" spans="32:33" s="100" customFormat="1" x14ac:dyDescent="0.2">
      <c r="AF6417" s="101"/>
      <c r="AG6417" s="101"/>
    </row>
    <row r="6418" spans="32:33" s="100" customFormat="1" x14ac:dyDescent="0.2">
      <c r="AF6418" s="101"/>
      <c r="AG6418" s="101"/>
    </row>
    <row r="6419" spans="32:33" s="100" customFormat="1" x14ac:dyDescent="0.2">
      <c r="AF6419" s="101"/>
      <c r="AG6419" s="101"/>
    </row>
    <row r="6420" spans="32:33" s="100" customFormat="1" x14ac:dyDescent="0.2">
      <c r="AF6420" s="101"/>
      <c r="AG6420" s="101"/>
    </row>
    <row r="6421" spans="32:33" s="100" customFormat="1" x14ac:dyDescent="0.2">
      <c r="AF6421" s="101"/>
      <c r="AG6421" s="101"/>
    </row>
    <row r="6422" spans="32:33" s="100" customFormat="1" x14ac:dyDescent="0.2">
      <c r="AF6422" s="101"/>
      <c r="AG6422" s="101"/>
    </row>
    <row r="6423" spans="32:33" s="100" customFormat="1" x14ac:dyDescent="0.2">
      <c r="AF6423" s="101"/>
      <c r="AG6423" s="101"/>
    </row>
    <row r="6424" spans="32:33" s="100" customFormat="1" x14ac:dyDescent="0.2">
      <c r="AF6424" s="101"/>
      <c r="AG6424" s="101"/>
    </row>
    <row r="6425" spans="32:33" s="100" customFormat="1" x14ac:dyDescent="0.2">
      <c r="AF6425" s="101"/>
      <c r="AG6425" s="101"/>
    </row>
    <row r="6426" spans="32:33" s="100" customFormat="1" x14ac:dyDescent="0.2">
      <c r="AF6426" s="101"/>
      <c r="AG6426" s="101"/>
    </row>
    <row r="6427" spans="32:33" s="100" customFormat="1" x14ac:dyDescent="0.2">
      <c r="AF6427" s="101"/>
      <c r="AG6427" s="101"/>
    </row>
    <row r="6428" spans="32:33" s="100" customFormat="1" x14ac:dyDescent="0.2">
      <c r="AF6428" s="101"/>
      <c r="AG6428" s="101"/>
    </row>
    <row r="6429" spans="32:33" s="100" customFormat="1" x14ac:dyDescent="0.2">
      <c r="AF6429" s="101"/>
      <c r="AG6429" s="101"/>
    </row>
    <row r="6430" spans="32:33" s="100" customFormat="1" x14ac:dyDescent="0.2">
      <c r="AF6430" s="101"/>
      <c r="AG6430" s="101"/>
    </row>
    <row r="6431" spans="32:33" s="100" customFormat="1" x14ac:dyDescent="0.2">
      <c r="AF6431" s="101"/>
      <c r="AG6431" s="101"/>
    </row>
    <row r="6432" spans="32:33" s="100" customFormat="1" x14ac:dyDescent="0.2">
      <c r="AF6432" s="101"/>
      <c r="AG6432" s="101"/>
    </row>
    <row r="6433" spans="32:33" s="100" customFormat="1" x14ac:dyDescent="0.2">
      <c r="AF6433" s="101"/>
      <c r="AG6433" s="101"/>
    </row>
    <row r="6434" spans="32:33" s="100" customFormat="1" x14ac:dyDescent="0.2">
      <c r="AF6434" s="101"/>
      <c r="AG6434" s="101"/>
    </row>
    <row r="6435" spans="32:33" s="100" customFormat="1" x14ac:dyDescent="0.2">
      <c r="AF6435" s="101"/>
      <c r="AG6435" s="101"/>
    </row>
    <row r="6436" spans="32:33" s="100" customFormat="1" x14ac:dyDescent="0.2">
      <c r="AF6436" s="101"/>
      <c r="AG6436" s="101"/>
    </row>
    <row r="6437" spans="32:33" s="100" customFormat="1" x14ac:dyDescent="0.2">
      <c r="AF6437" s="101"/>
      <c r="AG6437" s="101"/>
    </row>
    <row r="6438" spans="32:33" s="100" customFormat="1" x14ac:dyDescent="0.2">
      <c r="AF6438" s="101"/>
      <c r="AG6438" s="101"/>
    </row>
    <row r="6439" spans="32:33" s="100" customFormat="1" x14ac:dyDescent="0.2">
      <c r="AF6439" s="101"/>
      <c r="AG6439" s="101"/>
    </row>
    <row r="6440" spans="32:33" s="100" customFormat="1" x14ac:dyDescent="0.2">
      <c r="AF6440" s="101"/>
      <c r="AG6440" s="101"/>
    </row>
    <row r="6441" spans="32:33" s="100" customFormat="1" x14ac:dyDescent="0.2">
      <c r="AF6441" s="101"/>
      <c r="AG6441" s="101"/>
    </row>
    <row r="6442" spans="32:33" s="100" customFormat="1" x14ac:dyDescent="0.2">
      <c r="AF6442" s="101"/>
      <c r="AG6442" s="101"/>
    </row>
    <row r="6443" spans="32:33" s="100" customFormat="1" x14ac:dyDescent="0.2">
      <c r="AF6443" s="101"/>
      <c r="AG6443" s="101"/>
    </row>
    <row r="6444" spans="32:33" s="100" customFormat="1" x14ac:dyDescent="0.2">
      <c r="AF6444" s="101"/>
      <c r="AG6444" s="101"/>
    </row>
    <row r="6445" spans="32:33" s="100" customFormat="1" x14ac:dyDescent="0.2">
      <c r="AF6445" s="101"/>
      <c r="AG6445" s="101"/>
    </row>
    <row r="6446" spans="32:33" s="100" customFormat="1" x14ac:dyDescent="0.2">
      <c r="AF6446" s="101"/>
      <c r="AG6446" s="101"/>
    </row>
    <row r="6447" spans="32:33" s="100" customFormat="1" x14ac:dyDescent="0.2">
      <c r="AF6447" s="101"/>
      <c r="AG6447" s="101"/>
    </row>
    <row r="6448" spans="32:33" s="100" customFormat="1" x14ac:dyDescent="0.2">
      <c r="AF6448" s="101"/>
      <c r="AG6448" s="101"/>
    </row>
    <row r="6449" spans="32:33" s="100" customFormat="1" x14ac:dyDescent="0.2">
      <c r="AF6449" s="101"/>
      <c r="AG6449" s="101"/>
    </row>
    <row r="6450" spans="32:33" s="100" customFormat="1" x14ac:dyDescent="0.2">
      <c r="AF6450" s="101"/>
      <c r="AG6450" s="101"/>
    </row>
    <row r="6451" spans="32:33" s="100" customFormat="1" x14ac:dyDescent="0.2">
      <c r="AF6451" s="101"/>
      <c r="AG6451" s="101"/>
    </row>
    <row r="6452" spans="32:33" s="100" customFormat="1" x14ac:dyDescent="0.2">
      <c r="AF6452" s="101"/>
      <c r="AG6452" s="101"/>
    </row>
    <row r="6453" spans="32:33" s="100" customFormat="1" x14ac:dyDescent="0.2">
      <c r="AF6453" s="101"/>
      <c r="AG6453" s="101"/>
    </row>
    <row r="6454" spans="32:33" s="100" customFormat="1" x14ac:dyDescent="0.2">
      <c r="AF6454" s="101"/>
      <c r="AG6454" s="101"/>
    </row>
    <row r="6455" spans="32:33" s="100" customFormat="1" x14ac:dyDescent="0.2">
      <c r="AF6455" s="101"/>
      <c r="AG6455" s="101"/>
    </row>
    <row r="6456" spans="32:33" s="100" customFormat="1" x14ac:dyDescent="0.2">
      <c r="AF6456" s="101"/>
      <c r="AG6456" s="101"/>
    </row>
    <row r="6457" spans="32:33" s="100" customFormat="1" x14ac:dyDescent="0.2">
      <c r="AF6457" s="101"/>
      <c r="AG6457" s="101"/>
    </row>
    <row r="6458" spans="32:33" s="100" customFormat="1" x14ac:dyDescent="0.2">
      <c r="AF6458" s="101"/>
      <c r="AG6458" s="101"/>
    </row>
    <row r="6459" spans="32:33" s="100" customFormat="1" x14ac:dyDescent="0.2">
      <c r="AF6459" s="101"/>
      <c r="AG6459" s="101"/>
    </row>
    <row r="6460" spans="32:33" s="100" customFormat="1" x14ac:dyDescent="0.2">
      <c r="AF6460" s="101"/>
      <c r="AG6460" s="101"/>
    </row>
    <row r="6461" spans="32:33" s="100" customFormat="1" x14ac:dyDescent="0.2">
      <c r="AF6461" s="101"/>
      <c r="AG6461" s="101"/>
    </row>
    <row r="6462" spans="32:33" s="100" customFormat="1" x14ac:dyDescent="0.2">
      <c r="AF6462" s="101"/>
      <c r="AG6462" s="101"/>
    </row>
    <row r="6463" spans="32:33" s="100" customFormat="1" x14ac:dyDescent="0.2">
      <c r="AF6463" s="101"/>
      <c r="AG6463" s="101"/>
    </row>
    <row r="6464" spans="32:33" s="100" customFormat="1" x14ac:dyDescent="0.2">
      <c r="AF6464" s="101"/>
      <c r="AG6464" s="101"/>
    </row>
    <row r="6465" spans="32:33" s="100" customFormat="1" x14ac:dyDescent="0.2">
      <c r="AF6465" s="101"/>
      <c r="AG6465" s="101"/>
    </row>
    <row r="6466" spans="32:33" s="100" customFormat="1" x14ac:dyDescent="0.2">
      <c r="AF6466" s="101"/>
      <c r="AG6466" s="101"/>
    </row>
    <row r="6467" spans="32:33" s="100" customFormat="1" x14ac:dyDescent="0.2">
      <c r="AF6467" s="101"/>
      <c r="AG6467" s="101"/>
    </row>
    <row r="6468" spans="32:33" s="100" customFormat="1" x14ac:dyDescent="0.2">
      <c r="AF6468" s="101"/>
      <c r="AG6468" s="101"/>
    </row>
    <row r="6469" spans="32:33" s="100" customFormat="1" x14ac:dyDescent="0.2">
      <c r="AF6469" s="101"/>
      <c r="AG6469" s="101"/>
    </row>
    <row r="6470" spans="32:33" s="100" customFormat="1" x14ac:dyDescent="0.2">
      <c r="AF6470" s="101"/>
      <c r="AG6470" s="101"/>
    </row>
    <row r="6471" spans="32:33" s="100" customFormat="1" x14ac:dyDescent="0.2">
      <c r="AF6471" s="101"/>
      <c r="AG6471" s="101"/>
    </row>
    <row r="6472" spans="32:33" s="100" customFormat="1" x14ac:dyDescent="0.2">
      <c r="AF6472" s="101"/>
      <c r="AG6472" s="101"/>
    </row>
    <row r="6473" spans="32:33" s="100" customFormat="1" x14ac:dyDescent="0.2">
      <c r="AF6473" s="101"/>
      <c r="AG6473" s="101"/>
    </row>
    <row r="6474" spans="32:33" s="100" customFormat="1" x14ac:dyDescent="0.2">
      <c r="AF6474" s="101"/>
      <c r="AG6474" s="101"/>
    </row>
    <row r="6475" spans="32:33" s="100" customFormat="1" x14ac:dyDescent="0.2">
      <c r="AF6475" s="101"/>
      <c r="AG6475" s="101"/>
    </row>
    <row r="6476" spans="32:33" s="100" customFormat="1" x14ac:dyDescent="0.2">
      <c r="AF6476" s="101"/>
      <c r="AG6476" s="101"/>
    </row>
    <row r="6477" spans="32:33" s="100" customFormat="1" x14ac:dyDescent="0.2">
      <c r="AF6477" s="101"/>
      <c r="AG6477" s="101"/>
    </row>
    <row r="6478" spans="32:33" s="100" customFormat="1" x14ac:dyDescent="0.2">
      <c r="AF6478" s="101"/>
      <c r="AG6478" s="101"/>
    </row>
    <row r="6479" spans="32:33" s="100" customFormat="1" x14ac:dyDescent="0.2">
      <c r="AF6479" s="101"/>
      <c r="AG6479" s="101"/>
    </row>
    <row r="6480" spans="32:33" s="100" customFormat="1" x14ac:dyDescent="0.2">
      <c r="AF6480" s="101"/>
      <c r="AG6480" s="101"/>
    </row>
    <row r="6481" spans="32:33" s="100" customFormat="1" x14ac:dyDescent="0.2">
      <c r="AF6481" s="101"/>
      <c r="AG6481" s="101"/>
    </row>
    <row r="6482" spans="32:33" s="100" customFormat="1" x14ac:dyDescent="0.2">
      <c r="AF6482" s="101"/>
      <c r="AG6482" s="101"/>
    </row>
    <row r="6483" spans="32:33" s="100" customFormat="1" x14ac:dyDescent="0.2">
      <c r="AF6483" s="101"/>
      <c r="AG6483" s="101"/>
    </row>
    <row r="6484" spans="32:33" s="100" customFormat="1" x14ac:dyDescent="0.2">
      <c r="AF6484" s="101"/>
      <c r="AG6484" s="101"/>
    </row>
    <row r="6485" spans="32:33" s="100" customFormat="1" x14ac:dyDescent="0.2">
      <c r="AF6485" s="101"/>
      <c r="AG6485" s="101"/>
    </row>
    <row r="6486" spans="32:33" s="100" customFormat="1" x14ac:dyDescent="0.2">
      <c r="AF6486" s="101"/>
      <c r="AG6486" s="101"/>
    </row>
    <row r="6487" spans="32:33" s="100" customFormat="1" x14ac:dyDescent="0.2">
      <c r="AF6487" s="101"/>
      <c r="AG6487" s="101"/>
    </row>
    <row r="6488" spans="32:33" s="100" customFormat="1" x14ac:dyDescent="0.2">
      <c r="AF6488" s="101"/>
      <c r="AG6488" s="101"/>
    </row>
    <row r="6489" spans="32:33" s="100" customFormat="1" x14ac:dyDescent="0.2">
      <c r="AF6489" s="101"/>
      <c r="AG6489" s="101"/>
    </row>
    <row r="6490" spans="32:33" s="100" customFormat="1" x14ac:dyDescent="0.2">
      <c r="AF6490" s="101"/>
      <c r="AG6490" s="101"/>
    </row>
    <row r="6491" spans="32:33" s="100" customFormat="1" x14ac:dyDescent="0.2">
      <c r="AF6491" s="101"/>
      <c r="AG6491" s="101"/>
    </row>
    <row r="6492" spans="32:33" s="100" customFormat="1" x14ac:dyDescent="0.2">
      <c r="AF6492" s="101"/>
      <c r="AG6492" s="101"/>
    </row>
    <row r="6493" spans="32:33" s="100" customFormat="1" x14ac:dyDescent="0.2">
      <c r="AF6493" s="101"/>
      <c r="AG6493" s="101"/>
    </row>
    <row r="6494" spans="32:33" s="100" customFormat="1" x14ac:dyDescent="0.2">
      <c r="AF6494" s="101"/>
      <c r="AG6494" s="101"/>
    </row>
    <row r="6495" spans="32:33" s="100" customFormat="1" x14ac:dyDescent="0.2">
      <c r="AF6495" s="101"/>
      <c r="AG6495" s="101"/>
    </row>
    <row r="6496" spans="32:33" s="100" customFormat="1" x14ac:dyDescent="0.2">
      <c r="AF6496" s="101"/>
      <c r="AG6496" s="101"/>
    </row>
    <row r="6497" spans="32:33" s="100" customFormat="1" x14ac:dyDescent="0.2">
      <c r="AF6497" s="101"/>
      <c r="AG6497" s="101"/>
    </row>
    <row r="6498" spans="32:33" s="100" customFormat="1" x14ac:dyDescent="0.2">
      <c r="AF6498" s="101"/>
      <c r="AG6498" s="101"/>
    </row>
    <row r="6499" spans="32:33" s="100" customFormat="1" x14ac:dyDescent="0.2">
      <c r="AF6499" s="101"/>
      <c r="AG6499" s="101"/>
    </row>
    <row r="6500" spans="32:33" s="100" customFormat="1" x14ac:dyDescent="0.2">
      <c r="AF6500" s="101"/>
      <c r="AG6500" s="101"/>
    </row>
    <row r="6501" spans="32:33" s="100" customFormat="1" x14ac:dyDescent="0.2">
      <c r="AF6501" s="101"/>
      <c r="AG6501" s="101"/>
    </row>
    <row r="6502" spans="32:33" s="100" customFormat="1" x14ac:dyDescent="0.2">
      <c r="AF6502" s="101"/>
      <c r="AG6502" s="101"/>
    </row>
    <row r="6503" spans="32:33" s="100" customFormat="1" x14ac:dyDescent="0.2">
      <c r="AF6503" s="101"/>
      <c r="AG6503" s="101"/>
    </row>
    <row r="6504" spans="32:33" s="100" customFormat="1" x14ac:dyDescent="0.2">
      <c r="AF6504" s="101"/>
      <c r="AG6504" s="101"/>
    </row>
    <row r="6505" spans="32:33" s="100" customFormat="1" x14ac:dyDescent="0.2">
      <c r="AF6505" s="101"/>
      <c r="AG6505" s="101"/>
    </row>
    <row r="6506" spans="32:33" s="100" customFormat="1" x14ac:dyDescent="0.2">
      <c r="AF6506" s="101"/>
      <c r="AG6506" s="101"/>
    </row>
    <row r="6507" spans="32:33" s="100" customFormat="1" x14ac:dyDescent="0.2">
      <c r="AF6507" s="101"/>
      <c r="AG6507" s="101"/>
    </row>
    <row r="6508" spans="32:33" s="100" customFormat="1" x14ac:dyDescent="0.2">
      <c r="AF6508" s="101"/>
      <c r="AG6508" s="101"/>
    </row>
    <row r="6509" spans="32:33" s="100" customFormat="1" x14ac:dyDescent="0.2">
      <c r="AF6509" s="101"/>
      <c r="AG6509" s="101"/>
    </row>
    <row r="6510" spans="32:33" s="100" customFormat="1" x14ac:dyDescent="0.2">
      <c r="AF6510" s="101"/>
      <c r="AG6510" s="101"/>
    </row>
    <row r="6511" spans="32:33" s="100" customFormat="1" x14ac:dyDescent="0.2">
      <c r="AF6511" s="101"/>
      <c r="AG6511" s="101"/>
    </row>
    <row r="6512" spans="32:33" s="100" customFormat="1" x14ac:dyDescent="0.2">
      <c r="AF6512" s="101"/>
      <c r="AG6512" s="101"/>
    </row>
    <row r="6513" spans="32:33" s="100" customFormat="1" x14ac:dyDescent="0.2">
      <c r="AF6513" s="101"/>
      <c r="AG6513" s="101"/>
    </row>
    <row r="6514" spans="32:33" s="100" customFormat="1" x14ac:dyDescent="0.2">
      <c r="AF6514" s="101"/>
      <c r="AG6514" s="101"/>
    </row>
    <row r="6515" spans="32:33" s="100" customFormat="1" x14ac:dyDescent="0.2">
      <c r="AF6515" s="101"/>
      <c r="AG6515" s="101"/>
    </row>
    <row r="6516" spans="32:33" s="100" customFormat="1" x14ac:dyDescent="0.2">
      <c r="AF6516" s="101"/>
      <c r="AG6516" s="101"/>
    </row>
    <row r="6517" spans="32:33" s="100" customFormat="1" x14ac:dyDescent="0.2">
      <c r="AF6517" s="101"/>
      <c r="AG6517" s="101"/>
    </row>
    <row r="6518" spans="32:33" s="100" customFormat="1" x14ac:dyDescent="0.2">
      <c r="AF6518" s="101"/>
      <c r="AG6518" s="101"/>
    </row>
    <row r="6519" spans="32:33" s="100" customFormat="1" x14ac:dyDescent="0.2">
      <c r="AF6519" s="101"/>
      <c r="AG6519" s="101"/>
    </row>
    <row r="6520" spans="32:33" s="100" customFormat="1" x14ac:dyDescent="0.2">
      <c r="AF6520" s="101"/>
      <c r="AG6520" s="101"/>
    </row>
    <row r="6521" spans="32:33" s="100" customFormat="1" x14ac:dyDescent="0.2">
      <c r="AF6521" s="101"/>
      <c r="AG6521" s="101"/>
    </row>
    <row r="6522" spans="32:33" s="100" customFormat="1" x14ac:dyDescent="0.2">
      <c r="AF6522" s="101"/>
      <c r="AG6522" s="101"/>
    </row>
    <row r="6523" spans="32:33" s="100" customFormat="1" x14ac:dyDescent="0.2">
      <c r="AF6523" s="101"/>
      <c r="AG6523" s="101"/>
    </row>
    <row r="6524" spans="32:33" s="100" customFormat="1" x14ac:dyDescent="0.2">
      <c r="AF6524" s="101"/>
      <c r="AG6524" s="101"/>
    </row>
    <row r="6525" spans="32:33" s="100" customFormat="1" x14ac:dyDescent="0.2">
      <c r="AF6525" s="101"/>
      <c r="AG6525" s="101"/>
    </row>
    <row r="6526" spans="32:33" s="100" customFormat="1" x14ac:dyDescent="0.2">
      <c r="AF6526" s="101"/>
      <c r="AG6526" s="101"/>
    </row>
    <row r="6527" spans="32:33" s="100" customFormat="1" x14ac:dyDescent="0.2">
      <c r="AF6527" s="101"/>
      <c r="AG6527" s="101"/>
    </row>
    <row r="6528" spans="32:33" s="100" customFormat="1" x14ac:dyDescent="0.2">
      <c r="AF6528" s="101"/>
      <c r="AG6528" s="101"/>
    </row>
    <row r="6529" spans="32:33" s="100" customFormat="1" x14ac:dyDescent="0.2">
      <c r="AF6529" s="101"/>
      <c r="AG6529" s="101"/>
    </row>
    <row r="6530" spans="32:33" s="100" customFormat="1" x14ac:dyDescent="0.2">
      <c r="AF6530" s="101"/>
      <c r="AG6530" s="101"/>
    </row>
    <row r="6531" spans="32:33" s="100" customFormat="1" x14ac:dyDescent="0.2">
      <c r="AF6531" s="101"/>
      <c r="AG6531" s="101"/>
    </row>
    <row r="6532" spans="32:33" s="100" customFormat="1" x14ac:dyDescent="0.2">
      <c r="AF6532" s="101"/>
      <c r="AG6532" s="101"/>
    </row>
    <row r="6533" spans="32:33" s="100" customFormat="1" x14ac:dyDescent="0.2">
      <c r="AF6533" s="101"/>
      <c r="AG6533" s="101"/>
    </row>
    <row r="6534" spans="32:33" s="100" customFormat="1" x14ac:dyDescent="0.2">
      <c r="AF6534" s="101"/>
      <c r="AG6534" s="101"/>
    </row>
    <row r="6535" spans="32:33" s="100" customFormat="1" x14ac:dyDescent="0.2">
      <c r="AF6535" s="101"/>
      <c r="AG6535" s="101"/>
    </row>
    <row r="6536" spans="32:33" s="100" customFormat="1" x14ac:dyDescent="0.2">
      <c r="AF6536" s="101"/>
      <c r="AG6536" s="101"/>
    </row>
    <row r="6537" spans="32:33" s="100" customFormat="1" x14ac:dyDescent="0.2">
      <c r="AF6537" s="101"/>
      <c r="AG6537" s="101"/>
    </row>
    <row r="6538" spans="32:33" s="100" customFormat="1" x14ac:dyDescent="0.2">
      <c r="AF6538" s="101"/>
      <c r="AG6538" s="101"/>
    </row>
    <row r="6539" spans="32:33" s="100" customFormat="1" x14ac:dyDescent="0.2">
      <c r="AF6539" s="101"/>
      <c r="AG6539" s="101"/>
    </row>
    <row r="6540" spans="32:33" s="100" customFormat="1" x14ac:dyDescent="0.2">
      <c r="AF6540" s="101"/>
      <c r="AG6540" s="101"/>
    </row>
    <row r="6541" spans="32:33" s="100" customFormat="1" x14ac:dyDescent="0.2">
      <c r="AF6541" s="101"/>
      <c r="AG6541" s="101"/>
    </row>
    <row r="6542" spans="32:33" s="100" customFormat="1" x14ac:dyDescent="0.2">
      <c r="AF6542" s="101"/>
      <c r="AG6542" s="101"/>
    </row>
    <row r="6543" spans="32:33" s="100" customFormat="1" x14ac:dyDescent="0.2">
      <c r="AF6543" s="101"/>
      <c r="AG6543" s="101"/>
    </row>
    <row r="6544" spans="32:33" s="100" customFormat="1" x14ac:dyDescent="0.2">
      <c r="AF6544" s="101"/>
      <c r="AG6544" s="101"/>
    </row>
    <row r="6545" spans="32:33" s="100" customFormat="1" x14ac:dyDescent="0.2">
      <c r="AF6545" s="101"/>
      <c r="AG6545" s="101"/>
    </row>
    <row r="6546" spans="32:33" s="100" customFormat="1" x14ac:dyDescent="0.2">
      <c r="AF6546" s="101"/>
      <c r="AG6546" s="101"/>
    </row>
    <row r="6547" spans="32:33" s="100" customFormat="1" x14ac:dyDescent="0.2">
      <c r="AF6547" s="101"/>
      <c r="AG6547" s="101"/>
    </row>
    <row r="6548" spans="32:33" s="100" customFormat="1" x14ac:dyDescent="0.2">
      <c r="AF6548" s="101"/>
      <c r="AG6548" s="101"/>
    </row>
    <row r="6549" spans="32:33" s="100" customFormat="1" x14ac:dyDescent="0.2">
      <c r="AF6549" s="101"/>
      <c r="AG6549" s="101"/>
    </row>
    <row r="6550" spans="32:33" s="100" customFormat="1" x14ac:dyDescent="0.2">
      <c r="AF6550" s="101"/>
      <c r="AG6550" s="101"/>
    </row>
    <row r="6551" spans="32:33" s="100" customFormat="1" x14ac:dyDescent="0.2">
      <c r="AF6551" s="101"/>
      <c r="AG6551" s="101"/>
    </row>
    <row r="6552" spans="32:33" s="100" customFormat="1" x14ac:dyDescent="0.2">
      <c r="AF6552" s="101"/>
      <c r="AG6552" s="101"/>
    </row>
    <row r="6553" spans="32:33" s="100" customFormat="1" x14ac:dyDescent="0.2">
      <c r="AF6553" s="101"/>
      <c r="AG6553" s="101"/>
    </row>
    <row r="6554" spans="32:33" s="100" customFormat="1" x14ac:dyDescent="0.2">
      <c r="AF6554" s="101"/>
      <c r="AG6554" s="101"/>
    </row>
    <row r="6555" spans="32:33" s="100" customFormat="1" x14ac:dyDescent="0.2">
      <c r="AF6555" s="101"/>
      <c r="AG6555" s="101"/>
    </row>
    <row r="6556" spans="32:33" s="100" customFormat="1" x14ac:dyDescent="0.2">
      <c r="AF6556" s="101"/>
      <c r="AG6556" s="101"/>
    </row>
    <row r="6557" spans="32:33" s="100" customFormat="1" x14ac:dyDescent="0.2">
      <c r="AF6557" s="101"/>
      <c r="AG6557" s="101"/>
    </row>
    <row r="6558" spans="32:33" s="100" customFormat="1" x14ac:dyDescent="0.2">
      <c r="AF6558" s="101"/>
      <c r="AG6558" s="101"/>
    </row>
    <row r="6559" spans="32:33" s="100" customFormat="1" x14ac:dyDescent="0.2">
      <c r="AF6559" s="101"/>
      <c r="AG6559" s="101"/>
    </row>
    <row r="6560" spans="32:33" s="100" customFormat="1" x14ac:dyDescent="0.2">
      <c r="AF6560" s="101"/>
      <c r="AG6560" s="101"/>
    </row>
    <row r="6561" spans="32:33" s="100" customFormat="1" x14ac:dyDescent="0.2">
      <c r="AF6561" s="101"/>
      <c r="AG6561" s="101"/>
    </row>
    <row r="6562" spans="32:33" s="100" customFormat="1" x14ac:dyDescent="0.2">
      <c r="AF6562" s="101"/>
      <c r="AG6562" s="101"/>
    </row>
    <row r="6563" spans="32:33" s="100" customFormat="1" x14ac:dyDescent="0.2">
      <c r="AF6563" s="101"/>
      <c r="AG6563" s="101"/>
    </row>
    <row r="6564" spans="32:33" s="100" customFormat="1" x14ac:dyDescent="0.2">
      <c r="AF6564" s="101"/>
      <c r="AG6564" s="101"/>
    </row>
    <row r="6565" spans="32:33" s="100" customFormat="1" x14ac:dyDescent="0.2">
      <c r="AF6565" s="101"/>
      <c r="AG6565" s="101"/>
    </row>
    <row r="6566" spans="32:33" s="100" customFormat="1" x14ac:dyDescent="0.2">
      <c r="AF6566" s="101"/>
      <c r="AG6566" s="101"/>
    </row>
    <row r="6567" spans="32:33" s="100" customFormat="1" x14ac:dyDescent="0.2">
      <c r="AF6567" s="101"/>
      <c r="AG6567" s="101"/>
    </row>
    <row r="6568" spans="32:33" s="100" customFormat="1" x14ac:dyDescent="0.2">
      <c r="AF6568" s="101"/>
      <c r="AG6568" s="101"/>
    </row>
    <row r="6569" spans="32:33" s="100" customFormat="1" x14ac:dyDescent="0.2">
      <c r="AF6569" s="101"/>
      <c r="AG6569" s="101"/>
    </row>
    <row r="6570" spans="32:33" s="100" customFormat="1" x14ac:dyDescent="0.2">
      <c r="AF6570" s="101"/>
      <c r="AG6570" s="101"/>
    </row>
    <row r="6571" spans="32:33" s="100" customFormat="1" x14ac:dyDescent="0.2">
      <c r="AF6571" s="101"/>
      <c r="AG6571" s="101"/>
    </row>
    <row r="6572" spans="32:33" s="100" customFormat="1" x14ac:dyDescent="0.2">
      <c r="AF6572" s="101"/>
      <c r="AG6572" s="101"/>
    </row>
    <row r="6573" spans="32:33" s="100" customFormat="1" x14ac:dyDescent="0.2">
      <c r="AF6573" s="101"/>
      <c r="AG6573" s="101"/>
    </row>
    <row r="6574" spans="32:33" s="100" customFormat="1" x14ac:dyDescent="0.2">
      <c r="AF6574" s="101"/>
      <c r="AG6574" s="101"/>
    </row>
    <row r="6575" spans="32:33" s="100" customFormat="1" x14ac:dyDescent="0.2">
      <c r="AF6575" s="101"/>
      <c r="AG6575" s="101"/>
    </row>
    <row r="6576" spans="32:33" s="100" customFormat="1" x14ac:dyDescent="0.2">
      <c r="AF6576" s="101"/>
      <c r="AG6576" s="101"/>
    </row>
    <row r="6577" spans="32:33" s="100" customFormat="1" x14ac:dyDescent="0.2">
      <c r="AF6577" s="101"/>
      <c r="AG6577" s="101"/>
    </row>
    <row r="6578" spans="32:33" s="100" customFormat="1" x14ac:dyDescent="0.2">
      <c r="AF6578" s="101"/>
      <c r="AG6578" s="101"/>
    </row>
    <row r="6579" spans="32:33" s="100" customFormat="1" x14ac:dyDescent="0.2">
      <c r="AF6579" s="101"/>
      <c r="AG6579" s="101"/>
    </row>
    <row r="6580" spans="32:33" s="100" customFormat="1" x14ac:dyDescent="0.2">
      <c r="AF6580" s="101"/>
      <c r="AG6580" s="101"/>
    </row>
    <row r="6581" spans="32:33" s="100" customFormat="1" x14ac:dyDescent="0.2">
      <c r="AF6581" s="101"/>
      <c r="AG6581" s="101"/>
    </row>
    <row r="6582" spans="32:33" s="100" customFormat="1" x14ac:dyDescent="0.2">
      <c r="AF6582" s="101"/>
      <c r="AG6582" s="101"/>
    </row>
    <row r="6583" spans="32:33" s="100" customFormat="1" x14ac:dyDescent="0.2">
      <c r="AF6583" s="101"/>
      <c r="AG6583" s="101"/>
    </row>
    <row r="6584" spans="32:33" s="100" customFormat="1" x14ac:dyDescent="0.2">
      <c r="AF6584" s="101"/>
      <c r="AG6584" s="101"/>
    </row>
    <row r="6585" spans="32:33" s="100" customFormat="1" x14ac:dyDescent="0.2">
      <c r="AF6585" s="101"/>
      <c r="AG6585" s="101"/>
    </row>
    <row r="6586" spans="32:33" s="100" customFormat="1" x14ac:dyDescent="0.2">
      <c r="AF6586" s="101"/>
      <c r="AG6586" s="101"/>
    </row>
    <row r="6587" spans="32:33" s="100" customFormat="1" x14ac:dyDescent="0.2">
      <c r="AF6587" s="101"/>
      <c r="AG6587" s="101"/>
    </row>
    <row r="6588" spans="32:33" s="100" customFormat="1" x14ac:dyDescent="0.2">
      <c r="AF6588" s="101"/>
      <c r="AG6588" s="101"/>
    </row>
    <row r="6589" spans="32:33" s="100" customFormat="1" x14ac:dyDescent="0.2">
      <c r="AF6589" s="101"/>
      <c r="AG6589" s="101"/>
    </row>
    <row r="6590" spans="32:33" s="100" customFormat="1" x14ac:dyDescent="0.2">
      <c r="AF6590" s="101"/>
      <c r="AG6590" s="101"/>
    </row>
    <row r="6591" spans="32:33" s="100" customFormat="1" x14ac:dyDescent="0.2">
      <c r="AF6591" s="101"/>
      <c r="AG6591" s="101"/>
    </row>
    <row r="6592" spans="32:33" s="100" customFormat="1" x14ac:dyDescent="0.2">
      <c r="AF6592" s="101"/>
      <c r="AG6592" s="101"/>
    </row>
    <row r="6593" spans="32:33" s="100" customFormat="1" x14ac:dyDescent="0.2">
      <c r="AF6593" s="101"/>
      <c r="AG6593" s="101"/>
    </row>
    <row r="6594" spans="32:33" s="100" customFormat="1" x14ac:dyDescent="0.2">
      <c r="AF6594" s="101"/>
      <c r="AG6594" s="101"/>
    </row>
    <row r="6595" spans="32:33" s="100" customFormat="1" x14ac:dyDescent="0.2">
      <c r="AF6595" s="101"/>
      <c r="AG6595" s="101"/>
    </row>
    <row r="6596" spans="32:33" s="100" customFormat="1" x14ac:dyDescent="0.2">
      <c r="AF6596" s="101"/>
      <c r="AG6596" s="101"/>
    </row>
    <row r="6597" spans="32:33" s="100" customFormat="1" x14ac:dyDescent="0.2">
      <c r="AF6597" s="101"/>
      <c r="AG6597" s="101"/>
    </row>
    <row r="6598" spans="32:33" s="100" customFormat="1" x14ac:dyDescent="0.2">
      <c r="AF6598" s="101"/>
      <c r="AG6598" s="101"/>
    </row>
    <row r="6599" spans="32:33" s="100" customFormat="1" x14ac:dyDescent="0.2">
      <c r="AF6599" s="101"/>
      <c r="AG6599" s="101"/>
    </row>
    <row r="6600" spans="32:33" s="100" customFormat="1" x14ac:dyDescent="0.2">
      <c r="AF6600" s="101"/>
      <c r="AG6600" s="101"/>
    </row>
    <row r="6601" spans="32:33" s="100" customFormat="1" x14ac:dyDescent="0.2">
      <c r="AF6601" s="101"/>
      <c r="AG6601" s="101"/>
    </row>
    <row r="6602" spans="32:33" s="100" customFormat="1" x14ac:dyDescent="0.2">
      <c r="AF6602" s="101"/>
      <c r="AG6602" s="101"/>
    </row>
    <row r="6603" spans="32:33" s="100" customFormat="1" x14ac:dyDescent="0.2">
      <c r="AF6603" s="101"/>
      <c r="AG6603" s="101"/>
    </row>
    <row r="6604" spans="32:33" s="100" customFormat="1" x14ac:dyDescent="0.2">
      <c r="AF6604" s="101"/>
      <c r="AG6604" s="101"/>
    </row>
    <row r="6605" spans="32:33" s="100" customFormat="1" x14ac:dyDescent="0.2">
      <c r="AF6605" s="101"/>
      <c r="AG6605" s="101"/>
    </row>
    <row r="6606" spans="32:33" s="100" customFormat="1" x14ac:dyDescent="0.2">
      <c r="AF6606" s="101"/>
      <c r="AG6606" s="101"/>
    </row>
    <row r="6607" spans="32:33" s="100" customFormat="1" x14ac:dyDescent="0.2">
      <c r="AF6607" s="101"/>
      <c r="AG6607" s="101"/>
    </row>
    <row r="6608" spans="32:33" s="100" customFormat="1" x14ac:dyDescent="0.2">
      <c r="AF6608" s="101"/>
      <c r="AG6608" s="101"/>
    </row>
    <row r="6609" spans="32:33" s="100" customFormat="1" x14ac:dyDescent="0.2">
      <c r="AF6609" s="101"/>
      <c r="AG6609" s="101"/>
    </row>
    <row r="6610" spans="32:33" s="100" customFormat="1" x14ac:dyDescent="0.2">
      <c r="AF6610" s="101"/>
      <c r="AG6610" s="101"/>
    </row>
    <row r="6611" spans="32:33" s="100" customFormat="1" x14ac:dyDescent="0.2">
      <c r="AF6611" s="101"/>
      <c r="AG6611" s="101"/>
    </row>
    <row r="6612" spans="32:33" s="100" customFormat="1" x14ac:dyDescent="0.2">
      <c r="AF6612" s="101"/>
      <c r="AG6612" s="101"/>
    </row>
    <row r="6613" spans="32:33" s="100" customFormat="1" x14ac:dyDescent="0.2">
      <c r="AF6613" s="101"/>
      <c r="AG6613" s="101"/>
    </row>
    <row r="6614" spans="32:33" s="100" customFormat="1" x14ac:dyDescent="0.2">
      <c r="AF6614" s="101"/>
      <c r="AG6614" s="101"/>
    </row>
    <row r="6615" spans="32:33" s="100" customFormat="1" x14ac:dyDescent="0.2">
      <c r="AF6615" s="101"/>
      <c r="AG6615" s="101"/>
    </row>
    <row r="6616" spans="32:33" s="100" customFormat="1" x14ac:dyDescent="0.2">
      <c r="AF6616" s="101"/>
      <c r="AG6616" s="101"/>
    </row>
    <row r="6617" spans="32:33" s="100" customFormat="1" x14ac:dyDescent="0.2">
      <c r="AF6617" s="101"/>
      <c r="AG6617" s="101"/>
    </row>
    <row r="6618" spans="32:33" s="100" customFormat="1" x14ac:dyDescent="0.2">
      <c r="AF6618" s="101"/>
      <c r="AG6618" s="101"/>
    </row>
    <row r="6619" spans="32:33" s="100" customFormat="1" x14ac:dyDescent="0.2">
      <c r="AF6619" s="101"/>
      <c r="AG6619" s="101"/>
    </row>
    <row r="6620" spans="32:33" s="100" customFormat="1" x14ac:dyDescent="0.2">
      <c r="AF6620" s="101"/>
      <c r="AG6620" s="101"/>
    </row>
    <row r="6621" spans="32:33" s="100" customFormat="1" x14ac:dyDescent="0.2">
      <c r="AF6621" s="101"/>
      <c r="AG6621" s="101"/>
    </row>
    <row r="6622" spans="32:33" s="100" customFormat="1" x14ac:dyDescent="0.2">
      <c r="AF6622" s="101"/>
      <c r="AG6622" s="101"/>
    </row>
    <row r="6623" spans="32:33" s="100" customFormat="1" x14ac:dyDescent="0.2">
      <c r="AF6623" s="101"/>
      <c r="AG6623" s="101"/>
    </row>
    <row r="6624" spans="32:33" s="100" customFormat="1" x14ac:dyDescent="0.2">
      <c r="AF6624" s="101"/>
      <c r="AG6624" s="101"/>
    </row>
    <row r="6625" spans="32:33" s="100" customFormat="1" x14ac:dyDescent="0.2">
      <c r="AF6625" s="101"/>
      <c r="AG6625" s="101"/>
    </row>
    <row r="6626" spans="32:33" s="100" customFormat="1" x14ac:dyDescent="0.2">
      <c r="AF6626" s="101"/>
      <c r="AG6626" s="101"/>
    </row>
    <row r="6627" spans="32:33" s="100" customFormat="1" x14ac:dyDescent="0.2">
      <c r="AF6627" s="101"/>
      <c r="AG6627" s="101"/>
    </row>
    <row r="6628" spans="32:33" s="100" customFormat="1" x14ac:dyDescent="0.2">
      <c r="AF6628" s="101"/>
      <c r="AG6628" s="101"/>
    </row>
    <row r="6629" spans="32:33" s="100" customFormat="1" x14ac:dyDescent="0.2">
      <c r="AF6629" s="101"/>
      <c r="AG6629" s="101"/>
    </row>
    <row r="6630" spans="32:33" s="100" customFormat="1" x14ac:dyDescent="0.2">
      <c r="AF6630" s="101"/>
      <c r="AG6630" s="101"/>
    </row>
    <row r="6631" spans="32:33" s="100" customFormat="1" x14ac:dyDescent="0.2">
      <c r="AF6631" s="101"/>
      <c r="AG6631" s="101"/>
    </row>
    <row r="6632" spans="32:33" s="100" customFormat="1" x14ac:dyDescent="0.2">
      <c r="AF6632" s="101"/>
      <c r="AG6632" s="101"/>
    </row>
    <row r="6633" spans="32:33" s="100" customFormat="1" x14ac:dyDescent="0.2">
      <c r="AF6633" s="101"/>
      <c r="AG6633" s="101"/>
    </row>
    <row r="6634" spans="32:33" s="100" customFormat="1" x14ac:dyDescent="0.2">
      <c r="AF6634" s="101"/>
      <c r="AG6634" s="101"/>
    </row>
    <row r="6635" spans="32:33" s="100" customFormat="1" x14ac:dyDescent="0.2">
      <c r="AF6635" s="101"/>
      <c r="AG6635" s="101"/>
    </row>
    <row r="6636" spans="32:33" s="100" customFormat="1" x14ac:dyDescent="0.2">
      <c r="AF6636" s="101"/>
      <c r="AG6636" s="101"/>
    </row>
    <row r="6637" spans="32:33" s="100" customFormat="1" x14ac:dyDescent="0.2">
      <c r="AF6637" s="101"/>
      <c r="AG6637" s="101"/>
    </row>
    <row r="6638" spans="32:33" s="100" customFormat="1" x14ac:dyDescent="0.2">
      <c r="AF6638" s="101"/>
      <c r="AG6638" s="101"/>
    </row>
    <row r="6639" spans="32:33" s="100" customFormat="1" x14ac:dyDescent="0.2">
      <c r="AF6639" s="101"/>
      <c r="AG6639" s="101"/>
    </row>
    <row r="6640" spans="32:33" s="100" customFormat="1" x14ac:dyDescent="0.2">
      <c r="AF6640" s="101"/>
      <c r="AG6640" s="101"/>
    </row>
    <row r="6641" spans="32:33" s="100" customFormat="1" x14ac:dyDescent="0.2">
      <c r="AF6641" s="101"/>
      <c r="AG6641" s="101"/>
    </row>
    <row r="6642" spans="32:33" s="100" customFormat="1" x14ac:dyDescent="0.2">
      <c r="AF6642" s="101"/>
      <c r="AG6642" s="101"/>
    </row>
    <row r="6643" spans="32:33" s="100" customFormat="1" x14ac:dyDescent="0.2">
      <c r="AF6643" s="101"/>
      <c r="AG6643" s="101"/>
    </row>
    <row r="6644" spans="32:33" s="100" customFormat="1" x14ac:dyDescent="0.2">
      <c r="AF6644" s="101"/>
      <c r="AG6644" s="101"/>
    </row>
    <row r="6645" spans="32:33" s="100" customFormat="1" x14ac:dyDescent="0.2">
      <c r="AF6645" s="101"/>
      <c r="AG6645" s="101"/>
    </row>
    <row r="6646" spans="32:33" s="100" customFormat="1" x14ac:dyDescent="0.2">
      <c r="AF6646" s="101"/>
      <c r="AG6646" s="101"/>
    </row>
    <row r="6647" spans="32:33" s="100" customFormat="1" x14ac:dyDescent="0.2">
      <c r="AF6647" s="101"/>
      <c r="AG6647" s="101"/>
    </row>
    <row r="6648" spans="32:33" s="100" customFormat="1" x14ac:dyDescent="0.2">
      <c r="AF6648" s="101"/>
      <c r="AG6648" s="101"/>
    </row>
    <row r="6649" spans="32:33" s="100" customFormat="1" x14ac:dyDescent="0.2">
      <c r="AF6649" s="101"/>
      <c r="AG6649" s="101"/>
    </row>
    <row r="6650" spans="32:33" s="100" customFormat="1" x14ac:dyDescent="0.2">
      <c r="AF6650" s="101"/>
      <c r="AG6650" s="101"/>
    </row>
    <row r="6651" spans="32:33" s="100" customFormat="1" x14ac:dyDescent="0.2">
      <c r="AF6651" s="101"/>
      <c r="AG6651" s="101"/>
    </row>
    <row r="6652" spans="32:33" s="100" customFormat="1" x14ac:dyDescent="0.2">
      <c r="AF6652" s="101"/>
      <c r="AG6652" s="101"/>
    </row>
    <row r="6653" spans="32:33" s="100" customFormat="1" x14ac:dyDescent="0.2">
      <c r="AF6653" s="101"/>
      <c r="AG6653" s="101"/>
    </row>
    <row r="6654" spans="32:33" s="100" customFormat="1" x14ac:dyDescent="0.2">
      <c r="AF6654" s="101"/>
      <c r="AG6654" s="101"/>
    </row>
    <row r="6655" spans="32:33" s="100" customFormat="1" x14ac:dyDescent="0.2">
      <c r="AF6655" s="101"/>
      <c r="AG6655" s="101"/>
    </row>
    <row r="6656" spans="32:33" s="100" customFormat="1" x14ac:dyDescent="0.2">
      <c r="AF6656" s="101"/>
      <c r="AG6656" s="101"/>
    </row>
    <row r="6657" spans="32:33" s="100" customFormat="1" x14ac:dyDescent="0.2">
      <c r="AF6657" s="101"/>
      <c r="AG6657" s="101"/>
    </row>
    <row r="6658" spans="32:33" s="100" customFormat="1" x14ac:dyDescent="0.2">
      <c r="AF6658" s="101"/>
      <c r="AG6658" s="101"/>
    </row>
    <row r="6659" spans="32:33" s="100" customFormat="1" x14ac:dyDescent="0.2">
      <c r="AF6659" s="101"/>
      <c r="AG6659" s="101"/>
    </row>
    <row r="6660" spans="32:33" s="100" customFormat="1" x14ac:dyDescent="0.2">
      <c r="AF6660" s="101"/>
      <c r="AG6660" s="101"/>
    </row>
    <row r="6661" spans="32:33" s="100" customFormat="1" x14ac:dyDescent="0.2">
      <c r="AF6661" s="101"/>
      <c r="AG6661" s="101"/>
    </row>
    <row r="6662" spans="32:33" s="100" customFormat="1" x14ac:dyDescent="0.2">
      <c r="AF6662" s="101"/>
      <c r="AG6662" s="101"/>
    </row>
    <row r="6663" spans="32:33" s="100" customFormat="1" x14ac:dyDescent="0.2">
      <c r="AF6663" s="101"/>
      <c r="AG6663" s="101"/>
    </row>
    <row r="6664" spans="32:33" s="100" customFormat="1" x14ac:dyDescent="0.2">
      <c r="AF6664" s="101"/>
      <c r="AG6664" s="101"/>
    </row>
    <row r="6665" spans="32:33" s="100" customFormat="1" x14ac:dyDescent="0.2">
      <c r="AF6665" s="101"/>
      <c r="AG6665" s="101"/>
    </row>
    <row r="6666" spans="32:33" s="100" customFormat="1" x14ac:dyDescent="0.2">
      <c r="AF6666" s="101"/>
      <c r="AG6666" s="101"/>
    </row>
    <row r="6667" spans="32:33" s="100" customFormat="1" x14ac:dyDescent="0.2">
      <c r="AF6667" s="101"/>
      <c r="AG6667" s="101"/>
    </row>
    <row r="6668" spans="32:33" s="100" customFormat="1" x14ac:dyDescent="0.2">
      <c r="AF6668" s="101"/>
      <c r="AG6668" s="101"/>
    </row>
    <row r="6669" spans="32:33" s="100" customFormat="1" x14ac:dyDescent="0.2">
      <c r="AF6669" s="101"/>
      <c r="AG6669" s="101"/>
    </row>
    <row r="6670" spans="32:33" s="100" customFormat="1" x14ac:dyDescent="0.2">
      <c r="AF6670" s="101"/>
      <c r="AG6670" s="101"/>
    </row>
    <row r="6671" spans="32:33" s="100" customFormat="1" x14ac:dyDescent="0.2">
      <c r="AF6671" s="101"/>
      <c r="AG6671" s="101"/>
    </row>
    <row r="6672" spans="32:33" s="100" customFormat="1" x14ac:dyDescent="0.2">
      <c r="AF6672" s="101"/>
      <c r="AG6672" s="101"/>
    </row>
    <row r="6673" spans="32:33" s="100" customFormat="1" x14ac:dyDescent="0.2">
      <c r="AF6673" s="101"/>
      <c r="AG6673" s="101"/>
    </row>
    <row r="6674" spans="32:33" s="100" customFormat="1" x14ac:dyDescent="0.2">
      <c r="AF6674" s="101"/>
      <c r="AG6674" s="101"/>
    </row>
    <row r="6675" spans="32:33" s="100" customFormat="1" x14ac:dyDescent="0.2">
      <c r="AF6675" s="101"/>
      <c r="AG6675" s="101"/>
    </row>
    <row r="6676" spans="32:33" s="100" customFormat="1" x14ac:dyDescent="0.2">
      <c r="AF6676" s="101"/>
      <c r="AG6676" s="101"/>
    </row>
    <row r="6677" spans="32:33" s="100" customFormat="1" x14ac:dyDescent="0.2">
      <c r="AF6677" s="101"/>
      <c r="AG6677" s="101"/>
    </row>
    <row r="6678" spans="32:33" s="100" customFormat="1" x14ac:dyDescent="0.2">
      <c r="AF6678" s="101"/>
      <c r="AG6678" s="101"/>
    </row>
    <row r="6679" spans="32:33" s="100" customFormat="1" x14ac:dyDescent="0.2">
      <c r="AF6679" s="101"/>
      <c r="AG6679" s="101"/>
    </row>
    <row r="6680" spans="32:33" s="100" customFormat="1" x14ac:dyDescent="0.2">
      <c r="AF6680" s="101"/>
      <c r="AG6680" s="101"/>
    </row>
    <row r="6681" spans="32:33" s="100" customFormat="1" x14ac:dyDescent="0.2">
      <c r="AF6681" s="101"/>
      <c r="AG6681" s="101"/>
    </row>
    <row r="6682" spans="32:33" s="100" customFormat="1" x14ac:dyDescent="0.2">
      <c r="AF6682" s="101"/>
      <c r="AG6682" s="101"/>
    </row>
    <row r="6683" spans="32:33" s="100" customFormat="1" x14ac:dyDescent="0.2">
      <c r="AF6683" s="101"/>
      <c r="AG6683" s="101"/>
    </row>
    <row r="6684" spans="32:33" s="100" customFormat="1" x14ac:dyDescent="0.2">
      <c r="AF6684" s="101"/>
      <c r="AG6684" s="101"/>
    </row>
    <row r="6685" spans="32:33" s="100" customFormat="1" x14ac:dyDescent="0.2">
      <c r="AF6685" s="101"/>
      <c r="AG6685" s="101"/>
    </row>
    <row r="6686" spans="32:33" s="100" customFormat="1" x14ac:dyDescent="0.2">
      <c r="AF6686" s="101"/>
      <c r="AG6686" s="101"/>
    </row>
    <row r="6687" spans="32:33" s="100" customFormat="1" x14ac:dyDescent="0.2">
      <c r="AF6687" s="101"/>
      <c r="AG6687" s="101"/>
    </row>
    <row r="6688" spans="32:33" s="100" customFormat="1" x14ac:dyDescent="0.2">
      <c r="AF6688" s="101"/>
      <c r="AG6688" s="101"/>
    </row>
    <row r="6689" spans="32:33" s="100" customFormat="1" x14ac:dyDescent="0.2">
      <c r="AF6689" s="101"/>
      <c r="AG6689" s="101"/>
    </row>
    <row r="6690" spans="32:33" s="100" customFormat="1" x14ac:dyDescent="0.2">
      <c r="AF6690" s="101"/>
      <c r="AG6690" s="101"/>
    </row>
    <row r="6691" spans="32:33" s="100" customFormat="1" x14ac:dyDescent="0.2">
      <c r="AF6691" s="101"/>
      <c r="AG6691" s="101"/>
    </row>
    <row r="6692" spans="32:33" s="100" customFormat="1" x14ac:dyDescent="0.2">
      <c r="AF6692" s="101"/>
      <c r="AG6692" s="101"/>
    </row>
    <row r="6693" spans="32:33" s="100" customFormat="1" x14ac:dyDescent="0.2">
      <c r="AF6693" s="101"/>
      <c r="AG6693" s="101"/>
    </row>
    <row r="6694" spans="32:33" s="100" customFormat="1" x14ac:dyDescent="0.2">
      <c r="AF6694" s="101"/>
      <c r="AG6694" s="101"/>
    </row>
    <row r="6695" spans="32:33" s="100" customFormat="1" x14ac:dyDescent="0.2">
      <c r="AF6695" s="101"/>
      <c r="AG6695" s="101"/>
    </row>
    <row r="6696" spans="32:33" s="100" customFormat="1" x14ac:dyDescent="0.2">
      <c r="AF6696" s="101"/>
      <c r="AG6696" s="101"/>
    </row>
    <row r="6697" spans="32:33" s="100" customFormat="1" x14ac:dyDescent="0.2">
      <c r="AF6697" s="101"/>
      <c r="AG6697" s="101"/>
    </row>
    <row r="6698" spans="32:33" s="100" customFormat="1" x14ac:dyDescent="0.2">
      <c r="AF6698" s="101"/>
      <c r="AG6698" s="101"/>
    </row>
    <row r="6699" spans="32:33" s="100" customFormat="1" x14ac:dyDescent="0.2">
      <c r="AF6699" s="101"/>
      <c r="AG6699" s="101"/>
    </row>
    <row r="6700" spans="32:33" s="100" customFormat="1" x14ac:dyDescent="0.2">
      <c r="AF6700" s="101"/>
      <c r="AG6700" s="101"/>
    </row>
    <row r="6701" spans="32:33" s="100" customFormat="1" x14ac:dyDescent="0.2">
      <c r="AF6701" s="101"/>
      <c r="AG6701" s="101"/>
    </row>
    <row r="6702" spans="32:33" s="100" customFormat="1" x14ac:dyDescent="0.2">
      <c r="AF6702" s="101"/>
      <c r="AG6702" s="101"/>
    </row>
    <row r="6703" spans="32:33" s="100" customFormat="1" x14ac:dyDescent="0.2">
      <c r="AF6703" s="101"/>
      <c r="AG6703" s="101"/>
    </row>
    <row r="6704" spans="32:33" s="100" customFormat="1" x14ac:dyDescent="0.2">
      <c r="AF6704" s="101"/>
      <c r="AG6704" s="101"/>
    </row>
    <row r="6705" spans="32:33" s="100" customFormat="1" x14ac:dyDescent="0.2">
      <c r="AF6705" s="101"/>
      <c r="AG6705" s="101"/>
    </row>
    <row r="6706" spans="32:33" s="100" customFormat="1" x14ac:dyDescent="0.2">
      <c r="AF6706" s="101"/>
      <c r="AG6706" s="101"/>
    </row>
    <row r="6707" spans="32:33" s="100" customFormat="1" x14ac:dyDescent="0.2">
      <c r="AF6707" s="101"/>
      <c r="AG6707" s="101"/>
    </row>
    <row r="6708" spans="32:33" s="100" customFormat="1" x14ac:dyDescent="0.2">
      <c r="AF6708" s="101"/>
      <c r="AG6708" s="101"/>
    </row>
    <row r="6709" spans="32:33" s="100" customFormat="1" x14ac:dyDescent="0.2">
      <c r="AF6709" s="101"/>
      <c r="AG6709" s="101"/>
    </row>
    <row r="6710" spans="32:33" s="100" customFormat="1" x14ac:dyDescent="0.2">
      <c r="AF6710" s="101"/>
      <c r="AG6710" s="101"/>
    </row>
    <row r="6711" spans="32:33" s="100" customFormat="1" x14ac:dyDescent="0.2">
      <c r="AF6711" s="101"/>
      <c r="AG6711" s="101"/>
    </row>
    <row r="6712" spans="32:33" s="100" customFormat="1" x14ac:dyDescent="0.2">
      <c r="AF6712" s="101"/>
      <c r="AG6712" s="101"/>
    </row>
    <row r="6713" spans="32:33" s="100" customFormat="1" x14ac:dyDescent="0.2">
      <c r="AF6713" s="101"/>
      <c r="AG6713" s="101"/>
    </row>
    <row r="6714" spans="32:33" s="100" customFormat="1" x14ac:dyDescent="0.2">
      <c r="AF6714" s="101"/>
      <c r="AG6714" s="101"/>
    </row>
    <row r="6715" spans="32:33" s="100" customFormat="1" x14ac:dyDescent="0.2">
      <c r="AF6715" s="101"/>
      <c r="AG6715" s="101"/>
    </row>
    <row r="6716" spans="32:33" s="100" customFormat="1" x14ac:dyDescent="0.2">
      <c r="AF6716" s="101"/>
      <c r="AG6716" s="101"/>
    </row>
    <row r="6717" spans="32:33" s="100" customFormat="1" x14ac:dyDescent="0.2">
      <c r="AF6717" s="101"/>
      <c r="AG6717" s="101"/>
    </row>
    <row r="6718" spans="32:33" s="100" customFormat="1" x14ac:dyDescent="0.2">
      <c r="AF6718" s="101"/>
      <c r="AG6718" s="101"/>
    </row>
    <row r="6719" spans="32:33" s="100" customFormat="1" x14ac:dyDescent="0.2">
      <c r="AF6719" s="101"/>
      <c r="AG6719" s="101"/>
    </row>
    <row r="6720" spans="32:33" s="100" customFormat="1" x14ac:dyDescent="0.2">
      <c r="AF6720" s="101"/>
      <c r="AG6720" s="101"/>
    </row>
    <row r="6721" spans="32:33" s="100" customFormat="1" x14ac:dyDescent="0.2">
      <c r="AF6721" s="101"/>
      <c r="AG6721" s="101"/>
    </row>
    <row r="6722" spans="32:33" s="100" customFormat="1" x14ac:dyDescent="0.2">
      <c r="AF6722" s="101"/>
      <c r="AG6722" s="101"/>
    </row>
    <row r="6723" spans="32:33" s="100" customFormat="1" x14ac:dyDescent="0.2">
      <c r="AF6723" s="101"/>
      <c r="AG6723" s="101"/>
    </row>
    <row r="6724" spans="32:33" s="100" customFormat="1" x14ac:dyDescent="0.2">
      <c r="AF6724" s="101"/>
      <c r="AG6724" s="101"/>
    </row>
    <row r="6725" spans="32:33" s="100" customFormat="1" x14ac:dyDescent="0.2">
      <c r="AF6725" s="101"/>
      <c r="AG6725" s="101"/>
    </row>
    <row r="6726" spans="32:33" s="100" customFormat="1" x14ac:dyDescent="0.2">
      <c r="AF6726" s="101"/>
      <c r="AG6726" s="101"/>
    </row>
    <row r="6727" spans="32:33" s="100" customFormat="1" x14ac:dyDescent="0.2">
      <c r="AF6727" s="101"/>
      <c r="AG6727" s="101"/>
    </row>
    <row r="6728" spans="32:33" s="100" customFormat="1" x14ac:dyDescent="0.2">
      <c r="AF6728" s="101"/>
      <c r="AG6728" s="101"/>
    </row>
    <row r="6729" spans="32:33" s="100" customFormat="1" x14ac:dyDescent="0.2">
      <c r="AF6729" s="101"/>
      <c r="AG6729" s="101"/>
    </row>
    <row r="6730" spans="32:33" s="100" customFormat="1" x14ac:dyDescent="0.2">
      <c r="AF6730" s="101"/>
      <c r="AG6730" s="101"/>
    </row>
    <row r="6731" spans="32:33" s="100" customFormat="1" x14ac:dyDescent="0.2">
      <c r="AF6731" s="101"/>
      <c r="AG6731" s="101"/>
    </row>
    <row r="6732" spans="32:33" s="100" customFormat="1" x14ac:dyDescent="0.2">
      <c r="AF6732" s="101"/>
      <c r="AG6732" s="101"/>
    </row>
    <row r="6733" spans="32:33" s="100" customFormat="1" x14ac:dyDescent="0.2">
      <c r="AF6733" s="101"/>
      <c r="AG6733" s="101"/>
    </row>
    <row r="6734" spans="32:33" s="100" customFormat="1" x14ac:dyDescent="0.2">
      <c r="AF6734" s="101"/>
      <c r="AG6734" s="101"/>
    </row>
    <row r="6735" spans="32:33" s="100" customFormat="1" x14ac:dyDescent="0.2">
      <c r="AF6735" s="101"/>
      <c r="AG6735" s="101"/>
    </row>
    <row r="6736" spans="32:33" s="100" customFormat="1" x14ac:dyDescent="0.2">
      <c r="AF6736" s="101"/>
      <c r="AG6736" s="101"/>
    </row>
    <row r="6737" spans="32:33" s="100" customFormat="1" x14ac:dyDescent="0.2">
      <c r="AF6737" s="101"/>
      <c r="AG6737" s="101"/>
    </row>
    <row r="6738" spans="32:33" s="100" customFormat="1" x14ac:dyDescent="0.2">
      <c r="AF6738" s="101"/>
      <c r="AG6738" s="101"/>
    </row>
    <row r="6739" spans="32:33" s="100" customFormat="1" x14ac:dyDescent="0.2">
      <c r="AF6739" s="101"/>
      <c r="AG6739" s="101"/>
    </row>
    <row r="6740" spans="32:33" s="100" customFormat="1" x14ac:dyDescent="0.2">
      <c r="AF6740" s="101"/>
      <c r="AG6740" s="101"/>
    </row>
    <row r="6741" spans="32:33" s="100" customFormat="1" x14ac:dyDescent="0.2">
      <c r="AF6741" s="101"/>
      <c r="AG6741" s="101"/>
    </row>
    <row r="6742" spans="32:33" s="100" customFormat="1" x14ac:dyDescent="0.2">
      <c r="AF6742" s="101"/>
      <c r="AG6742" s="101"/>
    </row>
    <row r="6743" spans="32:33" s="100" customFormat="1" x14ac:dyDescent="0.2">
      <c r="AF6743" s="101"/>
      <c r="AG6743" s="101"/>
    </row>
    <row r="6744" spans="32:33" s="100" customFormat="1" x14ac:dyDescent="0.2">
      <c r="AF6744" s="101"/>
      <c r="AG6744" s="101"/>
    </row>
    <row r="6745" spans="32:33" s="100" customFormat="1" x14ac:dyDescent="0.2">
      <c r="AF6745" s="101"/>
      <c r="AG6745" s="101"/>
    </row>
    <row r="6746" spans="32:33" s="100" customFormat="1" x14ac:dyDescent="0.2">
      <c r="AF6746" s="101"/>
      <c r="AG6746" s="101"/>
    </row>
    <row r="6747" spans="32:33" s="100" customFormat="1" x14ac:dyDescent="0.2">
      <c r="AF6747" s="101"/>
      <c r="AG6747" s="101"/>
    </row>
    <row r="6748" spans="32:33" s="100" customFormat="1" x14ac:dyDescent="0.2">
      <c r="AF6748" s="101"/>
      <c r="AG6748" s="101"/>
    </row>
    <row r="6749" spans="32:33" s="100" customFormat="1" x14ac:dyDescent="0.2">
      <c r="AF6749" s="101"/>
      <c r="AG6749" s="101"/>
    </row>
    <row r="6750" spans="32:33" s="100" customFormat="1" x14ac:dyDescent="0.2">
      <c r="AF6750" s="101"/>
      <c r="AG6750" s="101"/>
    </row>
    <row r="6751" spans="32:33" s="100" customFormat="1" x14ac:dyDescent="0.2">
      <c r="AF6751" s="101"/>
      <c r="AG6751" s="101"/>
    </row>
    <row r="6752" spans="32:33" s="100" customFormat="1" x14ac:dyDescent="0.2">
      <c r="AF6752" s="101"/>
      <c r="AG6752" s="101"/>
    </row>
    <row r="6753" spans="32:33" s="100" customFormat="1" x14ac:dyDescent="0.2">
      <c r="AF6753" s="101"/>
      <c r="AG6753" s="101"/>
    </row>
    <row r="6754" spans="32:33" s="100" customFormat="1" x14ac:dyDescent="0.2">
      <c r="AF6754" s="101"/>
      <c r="AG6754" s="101"/>
    </row>
    <row r="6755" spans="32:33" s="100" customFormat="1" x14ac:dyDescent="0.2">
      <c r="AF6755" s="101"/>
      <c r="AG6755" s="101"/>
    </row>
    <row r="6756" spans="32:33" s="100" customFormat="1" x14ac:dyDescent="0.2">
      <c r="AF6756" s="101"/>
      <c r="AG6756" s="101"/>
    </row>
    <row r="6757" spans="32:33" s="100" customFormat="1" x14ac:dyDescent="0.2">
      <c r="AF6757" s="101"/>
      <c r="AG6757" s="101"/>
    </row>
    <row r="6758" spans="32:33" s="100" customFormat="1" x14ac:dyDescent="0.2">
      <c r="AF6758" s="101"/>
      <c r="AG6758" s="101"/>
    </row>
    <row r="6759" spans="32:33" s="100" customFormat="1" x14ac:dyDescent="0.2">
      <c r="AF6759" s="101"/>
      <c r="AG6759" s="101"/>
    </row>
    <row r="6760" spans="32:33" s="100" customFormat="1" x14ac:dyDescent="0.2">
      <c r="AF6760" s="101"/>
      <c r="AG6760" s="101"/>
    </row>
    <row r="6761" spans="32:33" s="100" customFormat="1" x14ac:dyDescent="0.2">
      <c r="AF6761" s="101"/>
      <c r="AG6761" s="101"/>
    </row>
    <row r="6762" spans="32:33" s="100" customFormat="1" x14ac:dyDescent="0.2">
      <c r="AF6762" s="101"/>
      <c r="AG6762" s="101"/>
    </row>
    <row r="6763" spans="32:33" s="100" customFormat="1" x14ac:dyDescent="0.2">
      <c r="AF6763" s="101"/>
      <c r="AG6763" s="101"/>
    </row>
    <row r="6764" spans="32:33" s="100" customFormat="1" x14ac:dyDescent="0.2">
      <c r="AF6764" s="101"/>
      <c r="AG6764" s="101"/>
    </row>
    <row r="6765" spans="32:33" s="100" customFormat="1" x14ac:dyDescent="0.2">
      <c r="AF6765" s="101"/>
      <c r="AG6765" s="101"/>
    </row>
    <row r="6766" spans="32:33" s="100" customFormat="1" x14ac:dyDescent="0.2">
      <c r="AF6766" s="101"/>
      <c r="AG6766" s="101"/>
    </row>
    <row r="6767" spans="32:33" s="100" customFormat="1" x14ac:dyDescent="0.2">
      <c r="AF6767" s="101"/>
      <c r="AG6767" s="101"/>
    </row>
    <row r="6768" spans="32:33" s="100" customFormat="1" x14ac:dyDescent="0.2">
      <c r="AF6768" s="101"/>
      <c r="AG6768" s="101"/>
    </row>
    <row r="6769" spans="32:33" s="100" customFormat="1" x14ac:dyDescent="0.2">
      <c r="AF6769" s="101"/>
      <c r="AG6769" s="101"/>
    </row>
    <row r="6770" spans="32:33" s="100" customFormat="1" x14ac:dyDescent="0.2">
      <c r="AF6770" s="101"/>
      <c r="AG6770" s="101"/>
    </row>
    <row r="6771" spans="32:33" s="100" customFormat="1" x14ac:dyDescent="0.2">
      <c r="AF6771" s="101"/>
      <c r="AG6771" s="101"/>
    </row>
    <row r="6772" spans="32:33" s="100" customFormat="1" x14ac:dyDescent="0.2">
      <c r="AF6772" s="101"/>
      <c r="AG6772" s="101"/>
    </row>
    <row r="6773" spans="32:33" s="100" customFormat="1" x14ac:dyDescent="0.2">
      <c r="AF6773" s="101"/>
      <c r="AG6773" s="101"/>
    </row>
    <row r="6774" spans="32:33" s="100" customFormat="1" x14ac:dyDescent="0.2">
      <c r="AF6774" s="101"/>
      <c r="AG6774" s="101"/>
    </row>
    <row r="6775" spans="32:33" s="100" customFormat="1" x14ac:dyDescent="0.2">
      <c r="AF6775" s="101"/>
      <c r="AG6775" s="101"/>
    </row>
    <row r="6776" spans="32:33" s="100" customFormat="1" x14ac:dyDescent="0.2">
      <c r="AF6776" s="101"/>
      <c r="AG6776" s="101"/>
    </row>
    <row r="6777" spans="32:33" s="100" customFormat="1" x14ac:dyDescent="0.2">
      <c r="AF6777" s="101"/>
      <c r="AG6777" s="101"/>
    </row>
    <row r="6778" spans="32:33" s="100" customFormat="1" x14ac:dyDescent="0.2">
      <c r="AF6778" s="101"/>
      <c r="AG6778" s="101"/>
    </row>
    <row r="6779" spans="32:33" s="100" customFormat="1" x14ac:dyDescent="0.2">
      <c r="AF6779" s="101"/>
      <c r="AG6779" s="101"/>
    </row>
    <row r="6780" spans="32:33" s="100" customFormat="1" x14ac:dyDescent="0.2">
      <c r="AF6780" s="101"/>
      <c r="AG6780" s="101"/>
    </row>
    <row r="6781" spans="32:33" s="100" customFormat="1" x14ac:dyDescent="0.2">
      <c r="AF6781" s="101"/>
      <c r="AG6781" s="101"/>
    </row>
    <row r="6782" spans="32:33" s="100" customFormat="1" x14ac:dyDescent="0.2">
      <c r="AF6782" s="101"/>
      <c r="AG6782" s="101"/>
    </row>
    <row r="6783" spans="32:33" s="100" customFormat="1" x14ac:dyDescent="0.2">
      <c r="AF6783" s="101"/>
      <c r="AG6783" s="101"/>
    </row>
    <row r="6784" spans="32:33" s="100" customFormat="1" x14ac:dyDescent="0.2">
      <c r="AF6784" s="101"/>
      <c r="AG6784" s="101"/>
    </row>
    <row r="6785" spans="32:33" s="100" customFormat="1" x14ac:dyDescent="0.2">
      <c r="AF6785" s="101"/>
      <c r="AG6785" s="101"/>
    </row>
    <row r="6786" spans="32:33" s="100" customFormat="1" x14ac:dyDescent="0.2">
      <c r="AF6786" s="101"/>
      <c r="AG6786" s="101"/>
    </row>
    <row r="6787" spans="32:33" s="100" customFormat="1" x14ac:dyDescent="0.2">
      <c r="AF6787" s="101"/>
      <c r="AG6787" s="101"/>
    </row>
    <row r="6788" spans="32:33" s="100" customFormat="1" x14ac:dyDescent="0.2">
      <c r="AF6788" s="101"/>
      <c r="AG6788" s="101"/>
    </row>
    <row r="6789" spans="32:33" s="100" customFormat="1" x14ac:dyDescent="0.2">
      <c r="AF6789" s="101"/>
      <c r="AG6789" s="101"/>
    </row>
    <row r="6790" spans="32:33" s="100" customFormat="1" x14ac:dyDescent="0.2">
      <c r="AF6790" s="101"/>
      <c r="AG6790" s="101"/>
    </row>
    <row r="6791" spans="32:33" s="100" customFormat="1" x14ac:dyDescent="0.2">
      <c r="AF6791" s="101"/>
      <c r="AG6791" s="101"/>
    </row>
    <row r="6792" spans="32:33" s="100" customFormat="1" x14ac:dyDescent="0.2">
      <c r="AF6792" s="101"/>
      <c r="AG6792" s="101"/>
    </row>
    <row r="6793" spans="32:33" s="100" customFormat="1" x14ac:dyDescent="0.2">
      <c r="AF6793" s="101"/>
      <c r="AG6793" s="101"/>
    </row>
    <row r="6794" spans="32:33" s="100" customFormat="1" x14ac:dyDescent="0.2">
      <c r="AF6794" s="101"/>
      <c r="AG6794" s="101"/>
    </row>
    <row r="6795" spans="32:33" s="100" customFormat="1" x14ac:dyDescent="0.2">
      <c r="AF6795" s="101"/>
      <c r="AG6795" s="101"/>
    </row>
    <row r="6796" spans="32:33" s="100" customFormat="1" x14ac:dyDescent="0.2">
      <c r="AF6796" s="101"/>
      <c r="AG6796" s="101"/>
    </row>
    <row r="6797" spans="32:33" s="100" customFormat="1" x14ac:dyDescent="0.2">
      <c r="AF6797" s="101"/>
      <c r="AG6797" s="101"/>
    </row>
    <row r="6798" spans="32:33" s="100" customFormat="1" x14ac:dyDescent="0.2">
      <c r="AF6798" s="101"/>
      <c r="AG6798" s="101"/>
    </row>
    <row r="6799" spans="32:33" s="100" customFormat="1" x14ac:dyDescent="0.2">
      <c r="AF6799" s="101"/>
      <c r="AG6799" s="101"/>
    </row>
    <row r="6800" spans="32:33" s="100" customFormat="1" x14ac:dyDescent="0.2">
      <c r="AF6800" s="101"/>
      <c r="AG6800" s="101"/>
    </row>
    <row r="6801" spans="32:33" s="100" customFormat="1" x14ac:dyDescent="0.2">
      <c r="AF6801" s="101"/>
      <c r="AG6801" s="101"/>
    </row>
    <row r="6802" spans="32:33" s="100" customFormat="1" x14ac:dyDescent="0.2">
      <c r="AF6802" s="101"/>
      <c r="AG6802" s="101"/>
    </row>
    <row r="6803" spans="32:33" s="100" customFormat="1" x14ac:dyDescent="0.2">
      <c r="AF6803" s="101"/>
      <c r="AG6803" s="101"/>
    </row>
    <row r="6804" spans="32:33" s="100" customFormat="1" x14ac:dyDescent="0.2">
      <c r="AF6804" s="101"/>
      <c r="AG6804" s="101"/>
    </row>
    <row r="6805" spans="32:33" s="100" customFormat="1" x14ac:dyDescent="0.2">
      <c r="AF6805" s="101"/>
      <c r="AG6805" s="101"/>
    </row>
    <row r="6806" spans="32:33" s="100" customFormat="1" x14ac:dyDescent="0.2">
      <c r="AF6806" s="101"/>
      <c r="AG6806" s="101"/>
    </row>
    <row r="6807" spans="32:33" s="100" customFormat="1" x14ac:dyDescent="0.2">
      <c r="AF6807" s="101"/>
      <c r="AG6807" s="101"/>
    </row>
    <row r="6808" spans="32:33" s="100" customFormat="1" x14ac:dyDescent="0.2">
      <c r="AF6808" s="101"/>
      <c r="AG6808" s="101"/>
    </row>
    <row r="6809" spans="32:33" s="100" customFormat="1" x14ac:dyDescent="0.2">
      <c r="AF6809" s="101"/>
      <c r="AG6809" s="101"/>
    </row>
    <row r="6810" spans="32:33" s="100" customFormat="1" x14ac:dyDescent="0.2">
      <c r="AF6810" s="101"/>
      <c r="AG6810" s="101"/>
    </row>
    <row r="6811" spans="32:33" s="100" customFormat="1" x14ac:dyDescent="0.2">
      <c r="AF6811" s="101"/>
      <c r="AG6811" s="101"/>
    </row>
    <row r="6812" spans="32:33" s="100" customFormat="1" x14ac:dyDescent="0.2">
      <c r="AF6812" s="101"/>
      <c r="AG6812" s="101"/>
    </row>
    <row r="6813" spans="32:33" s="100" customFormat="1" x14ac:dyDescent="0.2">
      <c r="AF6813" s="101"/>
      <c r="AG6813" s="101"/>
    </row>
    <row r="6814" spans="32:33" s="100" customFormat="1" x14ac:dyDescent="0.2">
      <c r="AF6814" s="101"/>
      <c r="AG6814" s="101"/>
    </row>
    <row r="6815" spans="32:33" s="100" customFormat="1" x14ac:dyDescent="0.2">
      <c r="AF6815" s="101"/>
      <c r="AG6815" s="101"/>
    </row>
    <row r="6816" spans="32:33" s="100" customFormat="1" x14ac:dyDescent="0.2">
      <c r="AF6816" s="101"/>
      <c r="AG6816" s="101"/>
    </row>
    <row r="6817" spans="32:33" s="100" customFormat="1" x14ac:dyDescent="0.2">
      <c r="AF6817" s="101"/>
      <c r="AG6817" s="101"/>
    </row>
    <row r="6818" spans="32:33" s="100" customFormat="1" x14ac:dyDescent="0.2">
      <c r="AF6818" s="101"/>
      <c r="AG6818" s="101"/>
    </row>
    <row r="6819" spans="32:33" s="100" customFormat="1" x14ac:dyDescent="0.2">
      <c r="AF6819" s="101"/>
      <c r="AG6819" s="101"/>
    </row>
    <row r="6820" spans="32:33" s="100" customFormat="1" x14ac:dyDescent="0.2">
      <c r="AF6820" s="101"/>
      <c r="AG6820" s="101"/>
    </row>
    <row r="6821" spans="32:33" s="100" customFormat="1" x14ac:dyDescent="0.2">
      <c r="AF6821" s="101"/>
      <c r="AG6821" s="101"/>
    </row>
    <row r="6822" spans="32:33" s="100" customFormat="1" x14ac:dyDescent="0.2">
      <c r="AF6822" s="101"/>
      <c r="AG6822" s="101"/>
    </row>
    <row r="6823" spans="32:33" s="100" customFormat="1" x14ac:dyDescent="0.2">
      <c r="AF6823" s="101"/>
      <c r="AG6823" s="101"/>
    </row>
    <row r="6824" spans="32:33" s="100" customFormat="1" x14ac:dyDescent="0.2">
      <c r="AF6824" s="101"/>
      <c r="AG6824" s="101"/>
    </row>
    <row r="6825" spans="32:33" s="100" customFormat="1" x14ac:dyDescent="0.2">
      <c r="AF6825" s="101"/>
      <c r="AG6825" s="101"/>
    </row>
    <row r="6826" spans="32:33" s="100" customFormat="1" x14ac:dyDescent="0.2">
      <c r="AF6826" s="101"/>
      <c r="AG6826" s="101"/>
    </row>
    <row r="6827" spans="32:33" s="100" customFormat="1" x14ac:dyDescent="0.2">
      <c r="AF6827" s="101"/>
      <c r="AG6827" s="101"/>
    </row>
    <row r="6828" spans="32:33" s="100" customFormat="1" x14ac:dyDescent="0.2">
      <c r="AF6828" s="101"/>
      <c r="AG6828" s="101"/>
    </row>
    <row r="6829" spans="32:33" s="100" customFormat="1" x14ac:dyDescent="0.2">
      <c r="AF6829" s="101"/>
      <c r="AG6829" s="101"/>
    </row>
    <row r="6830" spans="32:33" s="100" customFormat="1" x14ac:dyDescent="0.2">
      <c r="AF6830" s="101"/>
      <c r="AG6830" s="101"/>
    </row>
    <row r="6831" spans="32:33" s="100" customFormat="1" x14ac:dyDescent="0.2">
      <c r="AF6831" s="101"/>
      <c r="AG6831" s="101"/>
    </row>
    <row r="6832" spans="32:33" s="100" customFormat="1" x14ac:dyDescent="0.2">
      <c r="AF6832" s="101"/>
      <c r="AG6832" s="101"/>
    </row>
    <row r="6833" spans="32:33" s="100" customFormat="1" x14ac:dyDescent="0.2">
      <c r="AF6833" s="101"/>
      <c r="AG6833" s="101"/>
    </row>
    <row r="6834" spans="32:33" s="100" customFormat="1" x14ac:dyDescent="0.2">
      <c r="AF6834" s="101"/>
      <c r="AG6834" s="101"/>
    </row>
    <row r="6835" spans="32:33" s="100" customFormat="1" x14ac:dyDescent="0.2">
      <c r="AF6835" s="101"/>
      <c r="AG6835" s="101"/>
    </row>
    <row r="6836" spans="32:33" s="100" customFormat="1" x14ac:dyDescent="0.2">
      <c r="AF6836" s="101"/>
      <c r="AG6836" s="101"/>
    </row>
    <row r="6837" spans="32:33" s="100" customFormat="1" x14ac:dyDescent="0.2">
      <c r="AF6837" s="101"/>
      <c r="AG6837" s="101"/>
    </row>
    <row r="6838" spans="32:33" s="100" customFormat="1" x14ac:dyDescent="0.2">
      <c r="AF6838" s="101"/>
      <c r="AG6838" s="101"/>
    </row>
    <row r="6839" spans="32:33" s="100" customFormat="1" x14ac:dyDescent="0.2">
      <c r="AF6839" s="101"/>
      <c r="AG6839" s="101"/>
    </row>
    <row r="6840" spans="32:33" s="100" customFormat="1" x14ac:dyDescent="0.2">
      <c r="AF6840" s="101"/>
      <c r="AG6840" s="101"/>
    </row>
    <row r="6841" spans="32:33" s="100" customFormat="1" x14ac:dyDescent="0.2">
      <c r="AF6841" s="101"/>
      <c r="AG6841" s="101"/>
    </row>
    <row r="6842" spans="32:33" s="100" customFormat="1" x14ac:dyDescent="0.2">
      <c r="AF6842" s="101"/>
      <c r="AG6842" s="101"/>
    </row>
    <row r="6843" spans="32:33" s="100" customFormat="1" x14ac:dyDescent="0.2">
      <c r="AF6843" s="101"/>
      <c r="AG6843" s="101"/>
    </row>
    <row r="6844" spans="32:33" s="100" customFormat="1" x14ac:dyDescent="0.2">
      <c r="AF6844" s="101"/>
      <c r="AG6844" s="101"/>
    </row>
    <row r="6845" spans="32:33" s="100" customFormat="1" x14ac:dyDescent="0.2">
      <c r="AF6845" s="101"/>
      <c r="AG6845" s="101"/>
    </row>
    <row r="6846" spans="32:33" s="100" customFormat="1" x14ac:dyDescent="0.2">
      <c r="AF6846" s="101"/>
      <c r="AG6846" s="101"/>
    </row>
    <row r="6847" spans="32:33" s="100" customFormat="1" x14ac:dyDescent="0.2">
      <c r="AF6847" s="101"/>
      <c r="AG6847" s="101"/>
    </row>
    <row r="6848" spans="32:33" s="100" customFormat="1" x14ac:dyDescent="0.2">
      <c r="AF6848" s="101"/>
      <c r="AG6848" s="101"/>
    </row>
    <row r="6849" spans="32:33" s="100" customFormat="1" x14ac:dyDescent="0.2">
      <c r="AF6849" s="101"/>
      <c r="AG6849" s="101"/>
    </row>
    <row r="6850" spans="32:33" s="100" customFormat="1" x14ac:dyDescent="0.2">
      <c r="AF6850" s="101"/>
      <c r="AG6850" s="101"/>
    </row>
    <row r="6851" spans="32:33" s="100" customFormat="1" x14ac:dyDescent="0.2">
      <c r="AF6851" s="101"/>
      <c r="AG6851" s="101"/>
    </row>
    <row r="6852" spans="32:33" s="100" customFormat="1" x14ac:dyDescent="0.2">
      <c r="AF6852" s="101"/>
      <c r="AG6852" s="101"/>
    </row>
    <row r="6853" spans="32:33" s="100" customFormat="1" x14ac:dyDescent="0.2">
      <c r="AF6853" s="101"/>
      <c r="AG6853" s="101"/>
    </row>
    <row r="6854" spans="32:33" s="100" customFormat="1" x14ac:dyDescent="0.2">
      <c r="AF6854" s="101"/>
      <c r="AG6854" s="101"/>
    </row>
    <row r="6855" spans="32:33" s="100" customFormat="1" x14ac:dyDescent="0.2">
      <c r="AF6855" s="101"/>
      <c r="AG6855" s="101"/>
    </row>
    <row r="6856" spans="32:33" s="100" customFormat="1" x14ac:dyDescent="0.2">
      <c r="AF6856" s="101"/>
      <c r="AG6856" s="101"/>
    </row>
    <row r="6857" spans="32:33" s="100" customFormat="1" x14ac:dyDescent="0.2">
      <c r="AF6857" s="101"/>
      <c r="AG6857" s="101"/>
    </row>
    <row r="6858" spans="32:33" s="100" customFormat="1" x14ac:dyDescent="0.2">
      <c r="AF6858" s="101"/>
      <c r="AG6858" s="101"/>
    </row>
    <row r="6859" spans="32:33" s="100" customFormat="1" x14ac:dyDescent="0.2">
      <c r="AF6859" s="101"/>
      <c r="AG6859" s="101"/>
    </row>
    <row r="6860" spans="32:33" s="100" customFormat="1" x14ac:dyDescent="0.2">
      <c r="AF6860" s="101"/>
      <c r="AG6860" s="101"/>
    </row>
    <row r="6861" spans="32:33" s="100" customFormat="1" x14ac:dyDescent="0.2">
      <c r="AF6861" s="101"/>
      <c r="AG6861" s="101"/>
    </row>
    <row r="6862" spans="32:33" s="100" customFormat="1" x14ac:dyDescent="0.2">
      <c r="AF6862" s="101"/>
      <c r="AG6862" s="101"/>
    </row>
    <row r="6863" spans="32:33" s="100" customFormat="1" x14ac:dyDescent="0.2">
      <c r="AF6863" s="101"/>
      <c r="AG6863" s="101"/>
    </row>
    <row r="6864" spans="32:33" s="100" customFormat="1" x14ac:dyDescent="0.2">
      <c r="AF6864" s="101"/>
      <c r="AG6864" s="101"/>
    </row>
    <row r="6865" spans="32:33" s="100" customFormat="1" x14ac:dyDescent="0.2">
      <c r="AF6865" s="101"/>
      <c r="AG6865" s="101"/>
    </row>
    <row r="6866" spans="32:33" s="100" customFormat="1" x14ac:dyDescent="0.2">
      <c r="AF6866" s="101"/>
      <c r="AG6866" s="101"/>
    </row>
    <row r="6867" spans="32:33" s="100" customFormat="1" x14ac:dyDescent="0.2">
      <c r="AF6867" s="101"/>
      <c r="AG6867" s="101"/>
    </row>
    <row r="6868" spans="32:33" s="100" customFormat="1" x14ac:dyDescent="0.2">
      <c r="AF6868" s="101"/>
      <c r="AG6868" s="101"/>
    </row>
    <row r="6869" spans="32:33" s="100" customFormat="1" x14ac:dyDescent="0.2">
      <c r="AF6869" s="101"/>
      <c r="AG6869" s="101"/>
    </row>
    <row r="6870" spans="32:33" s="100" customFormat="1" x14ac:dyDescent="0.2">
      <c r="AF6870" s="101"/>
      <c r="AG6870" s="101"/>
    </row>
    <row r="6871" spans="32:33" s="100" customFormat="1" x14ac:dyDescent="0.2">
      <c r="AF6871" s="101"/>
      <c r="AG6871" s="101"/>
    </row>
    <row r="6872" spans="32:33" s="100" customFormat="1" x14ac:dyDescent="0.2">
      <c r="AF6872" s="101"/>
      <c r="AG6872" s="101"/>
    </row>
    <row r="6873" spans="32:33" s="100" customFormat="1" x14ac:dyDescent="0.2">
      <c r="AF6873" s="101"/>
      <c r="AG6873" s="101"/>
    </row>
    <row r="6874" spans="32:33" s="100" customFormat="1" x14ac:dyDescent="0.2">
      <c r="AF6874" s="101"/>
      <c r="AG6874" s="101"/>
    </row>
    <row r="6875" spans="32:33" s="100" customFormat="1" x14ac:dyDescent="0.2">
      <c r="AF6875" s="101"/>
      <c r="AG6875" s="101"/>
    </row>
    <row r="6876" spans="32:33" s="100" customFormat="1" x14ac:dyDescent="0.2">
      <c r="AF6876" s="101"/>
      <c r="AG6876" s="101"/>
    </row>
    <row r="6877" spans="32:33" s="100" customFormat="1" x14ac:dyDescent="0.2">
      <c r="AF6877" s="101"/>
      <c r="AG6877" s="101"/>
    </row>
    <row r="6878" spans="32:33" s="100" customFormat="1" x14ac:dyDescent="0.2">
      <c r="AF6878" s="101"/>
      <c r="AG6878" s="101"/>
    </row>
    <row r="6879" spans="32:33" s="100" customFormat="1" x14ac:dyDescent="0.2">
      <c r="AF6879" s="101"/>
      <c r="AG6879" s="101"/>
    </row>
    <row r="6880" spans="32:33" s="100" customFormat="1" x14ac:dyDescent="0.2">
      <c r="AF6880" s="101"/>
      <c r="AG6880" s="101"/>
    </row>
    <row r="6881" spans="32:33" s="100" customFormat="1" x14ac:dyDescent="0.2">
      <c r="AF6881" s="101"/>
      <c r="AG6881" s="101"/>
    </row>
    <row r="6882" spans="32:33" s="100" customFormat="1" x14ac:dyDescent="0.2">
      <c r="AF6882" s="101"/>
      <c r="AG6882" s="101"/>
    </row>
    <row r="6883" spans="32:33" s="100" customFormat="1" x14ac:dyDescent="0.2">
      <c r="AF6883" s="101"/>
      <c r="AG6883" s="101"/>
    </row>
    <row r="6884" spans="32:33" s="100" customFormat="1" x14ac:dyDescent="0.2">
      <c r="AF6884" s="101"/>
      <c r="AG6884" s="101"/>
    </row>
    <row r="6885" spans="32:33" s="100" customFormat="1" x14ac:dyDescent="0.2">
      <c r="AF6885" s="101"/>
      <c r="AG6885" s="101"/>
    </row>
    <row r="6886" spans="32:33" s="100" customFormat="1" x14ac:dyDescent="0.2">
      <c r="AF6886" s="101"/>
      <c r="AG6886" s="101"/>
    </row>
    <row r="6887" spans="32:33" s="100" customFormat="1" x14ac:dyDescent="0.2">
      <c r="AF6887" s="101"/>
      <c r="AG6887" s="101"/>
    </row>
    <row r="6888" spans="32:33" s="100" customFormat="1" x14ac:dyDescent="0.2">
      <c r="AF6888" s="101"/>
      <c r="AG6888" s="101"/>
    </row>
    <row r="6889" spans="32:33" s="100" customFormat="1" x14ac:dyDescent="0.2">
      <c r="AF6889" s="101"/>
      <c r="AG6889" s="101"/>
    </row>
    <row r="6890" spans="32:33" s="100" customFormat="1" x14ac:dyDescent="0.2">
      <c r="AF6890" s="101"/>
      <c r="AG6890" s="101"/>
    </row>
    <row r="6891" spans="32:33" s="100" customFormat="1" x14ac:dyDescent="0.2">
      <c r="AF6891" s="101"/>
      <c r="AG6891" s="101"/>
    </row>
    <row r="6892" spans="32:33" s="100" customFormat="1" x14ac:dyDescent="0.2">
      <c r="AF6892" s="101"/>
      <c r="AG6892" s="101"/>
    </row>
    <row r="6893" spans="32:33" s="100" customFormat="1" x14ac:dyDescent="0.2">
      <c r="AF6893" s="101"/>
      <c r="AG6893" s="101"/>
    </row>
    <row r="6894" spans="32:33" s="100" customFormat="1" x14ac:dyDescent="0.2">
      <c r="AF6894" s="101"/>
      <c r="AG6894" s="101"/>
    </row>
    <row r="6895" spans="32:33" s="100" customFormat="1" x14ac:dyDescent="0.2">
      <c r="AF6895" s="101"/>
      <c r="AG6895" s="101"/>
    </row>
    <row r="6896" spans="32:33" s="100" customFormat="1" x14ac:dyDescent="0.2">
      <c r="AF6896" s="101"/>
      <c r="AG6896" s="101"/>
    </row>
    <row r="6897" spans="32:33" s="100" customFormat="1" x14ac:dyDescent="0.2">
      <c r="AF6897" s="101"/>
      <c r="AG6897" s="101"/>
    </row>
    <row r="6898" spans="32:33" s="100" customFormat="1" x14ac:dyDescent="0.2">
      <c r="AF6898" s="101"/>
      <c r="AG6898" s="101"/>
    </row>
    <row r="6899" spans="32:33" s="100" customFormat="1" x14ac:dyDescent="0.2">
      <c r="AF6899" s="101"/>
      <c r="AG6899" s="101"/>
    </row>
    <row r="6900" spans="32:33" s="100" customFormat="1" x14ac:dyDescent="0.2">
      <c r="AF6900" s="101"/>
      <c r="AG6900" s="101"/>
    </row>
    <row r="6901" spans="32:33" s="100" customFormat="1" x14ac:dyDescent="0.2">
      <c r="AF6901" s="101"/>
      <c r="AG6901" s="101"/>
    </row>
    <row r="6902" spans="32:33" s="100" customFormat="1" x14ac:dyDescent="0.2">
      <c r="AF6902" s="101"/>
      <c r="AG6902" s="101"/>
    </row>
    <row r="6903" spans="32:33" s="100" customFormat="1" x14ac:dyDescent="0.2">
      <c r="AF6903" s="101"/>
      <c r="AG6903" s="101"/>
    </row>
    <row r="6904" spans="32:33" s="100" customFormat="1" x14ac:dyDescent="0.2">
      <c r="AF6904" s="101"/>
      <c r="AG6904" s="101"/>
    </row>
    <row r="6905" spans="32:33" s="100" customFormat="1" x14ac:dyDescent="0.2">
      <c r="AF6905" s="101"/>
      <c r="AG6905" s="101"/>
    </row>
    <row r="6906" spans="32:33" s="100" customFormat="1" x14ac:dyDescent="0.2">
      <c r="AF6906" s="101"/>
      <c r="AG6906" s="101"/>
    </row>
    <row r="6907" spans="32:33" s="100" customFormat="1" x14ac:dyDescent="0.2">
      <c r="AF6907" s="101"/>
      <c r="AG6907" s="101"/>
    </row>
    <row r="6908" spans="32:33" s="100" customFormat="1" x14ac:dyDescent="0.2">
      <c r="AF6908" s="101"/>
      <c r="AG6908" s="101"/>
    </row>
    <row r="6909" spans="32:33" s="100" customFormat="1" x14ac:dyDescent="0.2">
      <c r="AF6909" s="101"/>
      <c r="AG6909" s="101"/>
    </row>
    <row r="6910" spans="32:33" s="100" customFormat="1" x14ac:dyDescent="0.2">
      <c r="AF6910" s="101"/>
      <c r="AG6910" s="101"/>
    </row>
    <row r="6911" spans="32:33" s="100" customFormat="1" x14ac:dyDescent="0.2">
      <c r="AF6911" s="101"/>
      <c r="AG6911" s="101"/>
    </row>
    <row r="6912" spans="32:33" s="100" customFormat="1" x14ac:dyDescent="0.2">
      <c r="AF6912" s="101"/>
      <c r="AG6912" s="101"/>
    </row>
    <row r="6913" spans="32:33" s="100" customFormat="1" x14ac:dyDescent="0.2">
      <c r="AF6913" s="101"/>
      <c r="AG6913" s="101"/>
    </row>
    <row r="6914" spans="32:33" s="100" customFormat="1" x14ac:dyDescent="0.2">
      <c r="AF6914" s="101"/>
      <c r="AG6914" s="101"/>
    </row>
    <row r="6915" spans="32:33" s="100" customFormat="1" x14ac:dyDescent="0.2">
      <c r="AF6915" s="101"/>
      <c r="AG6915" s="101"/>
    </row>
    <row r="6916" spans="32:33" s="100" customFormat="1" x14ac:dyDescent="0.2">
      <c r="AF6916" s="101"/>
      <c r="AG6916" s="101"/>
    </row>
    <row r="6917" spans="32:33" s="100" customFormat="1" x14ac:dyDescent="0.2">
      <c r="AF6917" s="101"/>
      <c r="AG6917" s="101"/>
    </row>
    <row r="6918" spans="32:33" s="100" customFormat="1" x14ac:dyDescent="0.2">
      <c r="AF6918" s="101"/>
      <c r="AG6918" s="101"/>
    </row>
    <row r="6919" spans="32:33" s="100" customFormat="1" x14ac:dyDescent="0.2">
      <c r="AF6919" s="101"/>
      <c r="AG6919" s="101"/>
    </row>
    <row r="6920" spans="32:33" s="100" customFormat="1" x14ac:dyDescent="0.2">
      <c r="AF6920" s="101"/>
      <c r="AG6920" s="101"/>
    </row>
    <row r="6921" spans="32:33" s="100" customFormat="1" x14ac:dyDescent="0.2">
      <c r="AF6921" s="101"/>
      <c r="AG6921" s="101"/>
    </row>
    <row r="6922" spans="32:33" s="100" customFormat="1" x14ac:dyDescent="0.2">
      <c r="AF6922" s="101"/>
      <c r="AG6922" s="101"/>
    </row>
    <row r="6923" spans="32:33" s="100" customFormat="1" x14ac:dyDescent="0.2">
      <c r="AF6923" s="101"/>
      <c r="AG6923" s="101"/>
    </row>
    <row r="6924" spans="32:33" s="100" customFormat="1" x14ac:dyDescent="0.2">
      <c r="AF6924" s="101"/>
      <c r="AG6924" s="101"/>
    </row>
    <row r="6925" spans="32:33" s="100" customFormat="1" x14ac:dyDescent="0.2">
      <c r="AF6925" s="101"/>
      <c r="AG6925" s="101"/>
    </row>
    <row r="6926" spans="32:33" s="100" customFormat="1" x14ac:dyDescent="0.2">
      <c r="AF6926" s="101"/>
      <c r="AG6926" s="101"/>
    </row>
    <row r="6927" spans="32:33" s="100" customFormat="1" x14ac:dyDescent="0.2">
      <c r="AF6927" s="101"/>
      <c r="AG6927" s="101"/>
    </row>
    <row r="6928" spans="32:33" s="100" customFormat="1" x14ac:dyDescent="0.2">
      <c r="AF6928" s="101"/>
      <c r="AG6928" s="101"/>
    </row>
    <row r="6929" spans="32:33" s="100" customFormat="1" x14ac:dyDescent="0.2">
      <c r="AF6929" s="101"/>
      <c r="AG6929" s="101"/>
    </row>
    <row r="6930" spans="32:33" s="100" customFormat="1" x14ac:dyDescent="0.2">
      <c r="AF6930" s="101"/>
      <c r="AG6930" s="101"/>
    </row>
    <row r="6931" spans="32:33" s="100" customFormat="1" x14ac:dyDescent="0.2">
      <c r="AF6931" s="101"/>
      <c r="AG6931" s="101"/>
    </row>
    <row r="6932" spans="32:33" s="100" customFormat="1" x14ac:dyDescent="0.2">
      <c r="AF6932" s="101"/>
      <c r="AG6932" s="101"/>
    </row>
    <row r="6933" spans="32:33" s="100" customFormat="1" x14ac:dyDescent="0.2">
      <c r="AF6933" s="101"/>
      <c r="AG6933" s="101"/>
    </row>
    <row r="6934" spans="32:33" s="100" customFormat="1" x14ac:dyDescent="0.2">
      <c r="AF6934" s="101"/>
      <c r="AG6934" s="101"/>
    </row>
    <row r="6935" spans="32:33" s="100" customFormat="1" x14ac:dyDescent="0.2">
      <c r="AF6935" s="101"/>
      <c r="AG6935" s="101"/>
    </row>
    <row r="6936" spans="32:33" s="100" customFormat="1" x14ac:dyDescent="0.2">
      <c r="AF6936" s="101"/>
      <c r="AG6936" s="101"/>
    </row>
    <row r="6937" spans="32:33" s="100" customFormat="1" x14ac:dyDescent="0.2">
      <c r="AF6937" s="101"/>
      <c r="AG6937" s="101"/>
    </row>
    <row r="6938" spans="32:33" s="100" customFormat="1" x14ac:dyDescent="0.2">
      <c r="AF6938" s="101"/>
      <c r="AG6938" s="101"/>
    </row>
    <row r="6939" spans="32:33" s="100" customFormat="1" x14ac:dyDescent="0.2">
      <c r="AF6939" s="101"/>
      <c r="AG6939" s="101"/>
    </row>
    <row r="6940" spans="32:33" s="100" customFormat="1" x14ac:dyDescent="0.2">
      <c r="AF6940" s="101"/>
      <c r="AG6940" s="101"/>
    </row>
    <row r="6941" spans="32:33" s="100" customFormat="1" x14ac:dyDescent="0.2">
      <c r="AF6941" s="101"/>
      <c r="AG6941" s="101"/>
    </row>
    <row r="6942" spans="32:33" s="100" customFormat="1" x14ac:dyDescent="0.2">
      <c r="AF6942" s="101"/>
      <c r="AG6942" s="101"/>
    </row>
    <row r="6943" spans="32:33" s="100" customFormat="1" x14ac:dyDescent="0.2">
      <c r="AF6943" s="101"/>
      <c r="AG6943" s="101"/>
    </row>
    <row r="6944" spans="32:33" s="100" customFormat="1" x14ac:dyDescent="0.2">
      <c r="AF6944" s="101"/>
      <c r="AG6944" s="101"/>
    </row>
    <row r="6945" spans="32:33" s="100" customFormat="1" x14ac:dyDescent="0.2">
      <c r="AF6945" s="101"/>
      <c r="AG6945" s="101"/>
    </row>
    <row r="6946" spans="32:33" s="100" customFormat="1" x14ac:dyDescent="0.2">
      <c r="AF6946" s="101"/>
      <c r="AG6946" s="101"/>
    </row>
    <row r="6947" spans="32:33" s="100" customFormat="1" x14ac:dyDescent="0.2">
      <c r="AF6947" s="101"/>
      <c r="AG6947" s="101"/>
    </row>
    <row r="6948" spans="32:33" s="100" customFormat="1" x14ac:dyDescent="0.2">
      <c r="AF6948" s="101"/>
      <c r="AG6948" s="101"/>
    </row>
    <row r="6949" spans="32:33" s="100" customFormat="1" x14ac:dyDescent="0.2">
      <c r="AF6949" s="101"/>
      <c r="AG6949" s="101"/>
    </row>
    <row r="6950" spans="32:33" s="100" customFormat="1" x14ac:dyDescent="0.2">
      <c r="AF6950" s="101"/>
      <c r="AG6950" s="101"/>
    </row>
    <row r="6951" spans="32:33" s="100" customFormat="1" x14ac:dyDescent="0.2">
      <c r="AF6951" s="101"/>
      <c r="AG6951" s="101"/>
    </row>
    <row r="6952" spans="32:33" s="100" customFormat="1" x14ac:dyDescent="0.2">
      <c r="AF6952" s="101"/>
      <c r="AG6952" s="101"/>
    </row>
    <row r="6953" spans="32:33" s="100" customFormat="1" x14ac:dyDescent="0.2">
      <c r="AF6953" s="101"/>
      <c r="AG6953" s="101"/>
    </row>
    <row r="6954" spans="32:33" s="100" customFormat="1" x14ac:dyDescent="0.2">
      <c r="AF6954" s="101"/>
      <c r="AG6954" s="101"/>
    </row>
    <row r="6955" spans="32:33" s="100" customFormat="1" x14ac:dyDescent="0.2">
      <c r="AF6955" s="101"/>
      <c r="AG6955" s="101"/>
    </row>
    <row r="6956" spans="32:33" s="100" customFormat="1" x14ac:dyDescent="0.2">
      <c r="AF6956" s="101"/>
      <c r="AG6956" s="101"/>
    </row>
    <row r="6957" spans="32:33" s="100" customFormat="1" x14ac:dyDescent="0.2">
      <c r="AF6957" s="101"/>
      <c r="AG6957" s="101"/>
    </row>
    <row r="6958" spans="32:33" s="100" customFormat="1" x14ac:dyDescent="0.2">
      <c r="AF6958" s="101"/>
      <c r="AG6958" s="101"/>
    </row>
    <row r="6959" spans="32:33" s="100" customFormat="1" x14ac:dyDescent="0.2">
      <c r="AF6959" s="101"/>
      <c r="AG6959" s="101"/>
    </row>
    <row r="6960" spans="32:33" s="100" customFormat="1" x14ac:dyDescent="0.2">
      <c r="AF6960" s="101"/>
      <c r="AG6960" s="101"/>
    </row>
    <row r="6961" spans="32:33" s="100" customFormat="1" x14ac:dyDescent="0.2">
      <c r="AF6961" s="101"/>
      <c r="AG6961" s="101"/>
    </row>
    <row r="6962" spans="32:33" s="100" customFormat="1" x14ac:dyDescent="0.2">
      <c r="AF6962" s="101"/>
      <c r="AG6962" s="101"/>
    </row>
    <row r="6963" spans="32:33" s="100" customFormat="1" x14ac:dyDescent="0.2">
      <c r="AF6963" s="101"/>
      <c r="AG6963" s="101"/>
    </row>
    <row r="6964" spans="32:33" s="100" customFormat="1" x14ac:dyDescent="0.2">
      <c r="AF6964" s="101"/>
      <c r="AG6964" s="101"/>
    </row>
    <row r="6965" spans="32:33" s="100" customFormat="1" x14ac:dyDescent="0.2">
      <c r="AF6965" s="101"/>
      <c r="AG6965" s="101"/>
    </row>
    <row r="6966" spans="32:33" s="100" customFormat="1" x14ac:dyDescent="0.2">
      <c r="AF6966" s="101"/>
      <c r="AG6966" s="101"/>
    </row>
    <row r="6967" spans="32:33" s="100" customFormat="1" x14ac:dyDescent="0.2">
      <c r="AF6967" s="101"/>
      <c r="AG6967" s="101"/>
    </row>
    <row r="6968" spans="32:33" s="100" customFormat="1" x14ac:dyDescent="0.2">
      <c r="AF6968" s="101"/>
      <c r="AG6968" s="101"/>
    </row>
    <row r="6969" spans="32:33" s="100" customFormat="1" x14ac:dyDescent="0.2">
      <c r="AF6969" s="101"/>
      <c r="AG6969" s="101"/>
    </row>
    <row r="6970" spans="32:33" s="100" customFormat="1" x14ac:dyDescent="0.2">
      <c r="AF6970" s="101"/>
      <c r="AG6970" s="101"/>
    </row>
    <row r="6971" spans="32:33" s="100" customFormat="1" x14ac:dyDescent="0.2">
      <c r="AF6971" s="101"/>
      <c r="AG6971" s="101"/>
    </row>
    <row r="6972" spans="32:33" s="100" customFormat="1" x14ac:dyDescent="0.2">
      <c r="AF6972" s="101"/>
      <c r="AG6972" s="101"/>
    </row>
    <row r="6973" spans="32:33" s="100" customFormat="1" x14ac:dyDescent="0.2">
      <c r="AF6973" s="101"/>
      <c r="AG6973" s="101"/>
    </row>
    <row r="6974" spans="32:33" s="100" customFormat="1" x14ac:dyDescent="0.2">
      <c r="AF6974" s="101"/>
      <c r="AG6974" s="101"/>
    </row>
    <row r="6975" spans="32:33" s="100" customFormat="1" x14ac:dyDescent="0.2">
      <c r="AF6975" s="101"/>
      <c r="AG6975" s="101"/>
    </row>
    <row r="6976" spans="32:33" s="100" customFormat="1" x14ac:dyDescent="0.2">
      <c r="AF6976" s="101"/>
      <c r="AG6976" s="101"/>
    </row>
    <row r="6977" spans="32:33" s="100" customFormat="1" x14ac:dyDescent="0.2">
      <c r="AF6977" s="101"/>
      <c r="AG6977" s="101"/>
    </row>
    <row r="6978" spans="32:33" s="100" customFormat="1" x14ac:dyDescent="0.2">
      <c r="AF6978" s="101"/>
      <c r="AG6978" s="101"/>
    </row>
    <row r="6979" spans="32:33" s="100" customFormat="1" x14ac:dyDescent="0.2">
      <c r="AF6979" s="101"/>
      <c r="AG6979" s="101"/>
    </row>
    <row r="6980" spans="32:33" s="100" customFormat="1" x14ac:dyDescent="0.2">
      <c r="AF6980" s="101"/>
      <c r="AG6980" s="101"/>
    </row>
    <row r="6981" spans="32:33" s="100" customFormat="1" x14ac:dyDescent="0.2">
      <c r="AF6981" s="101"/>
      <c r="AG6981" s="101"/>
    </row>
    <row r="6982" spans="32:33" s="100" customFormat="1" x14ac:dyDescent="0.2">
      <c r="AF6982" s="101"/>
      <c r="AG6982" s="101"/>
    </row>
    <row r="6983" spans="32:33" s="100" customFormat="1" x14ac:dyDescent="0.2">
      <c r="AF6983" s="101"/>
      <c r="AG6983" s="101"/>
    </row>
    <row r="6984" spans="32:33" s="100" customFormat="1" x14ac:dyDescent="0.2">
      <c r="AF6984" s="101"/>
      <c r="AG6984" s="101"/>
    </row>
    <row r="6985" spans="32:33" s="100" customFormat="1" x14ac:dyDescent="0.2">
      <c r="AF6985" s="101"/>
      <c r="AG6985" s="101"/>
    </row>
    <row r="6986" spans="32:33" s="100" customFormat="1" x14ac:dyDescent="0.2">
      <c r="AF6986" s="101"/>
      <c r="AG6986" s="101"/>
    </row>
    <row r="6987" spans="32:33" s="100" customFormat="1" x14ac:dyDescent="0.2">
      <c r="AF6987" s="101"/>
      <c r="AG6987" s="101"/>
    </row>
    <row r="6988" spans="32:33" s="100" customFormat="1" x14ac:dyDescent="0.2">
      <c r="AF6988" s="101"/>
      <c r="AG6988" s="101"/>
    </row>
    <row r="6989" spans="32:33" s="100" customFormat="1" x14ac:dyDescent="0.2">
      <c r="AF6989" s="101"/>
      <c r="AG6989" s="101"/>
    </row>
    <row r="6990" spans="32:33" s="100" customFormat="1" x14ac:dyDescent="0.2">
      <c r="AF6990" s="101"/>
      <c r="AG6990" s="101"/>
    </row>
    <row r="6991" spans="32:33" s="100" customFormat="1" x14ac:dyDescent="0.2">
      <c r="AF6991" s="101"/>
      <c r="AG6991" s="101"/>
    </row>
    <row r="6992" spans="32:33" s="100" customFormat="1" x14ac:dyDescent="0.2">
      <c r="AF6992" s="101"/>
      <c r="AG6992" s="101"/>
    </row>
    <row r="6993" spans="32:33" s="100" customFormat="1" x14ac:dyDescent="0.2">
      <c r="AF6993" s="101"/>
      <c r="AG6993" s="101"/>
    </row>
    <row r="6994" spans="32:33" s="100" customFormat="1" x14ac:dyDescent="0.2">
      <c r="AF6994" s="101"/>
      <c r="AG6994" s="101"/>
    </row>
    <row r="6995" spans="32:33" s="100" customFormat="1" x14ac:dyDescent="0.2">
      <c r="AF6995" s="101"/>
      <c r="AG6995" s="101"/>
    </row>
    <row r="6996" spans="32:33" s="100" customFormat="1" x14ac:dyDescent="0.2">
      <c r="AF6996" s="101"/>
      <c r="AG6996" s="101"/>
    </row>
    <row r="6997" spans="32:33" s="100" customFormat="1" x14ac:dyDescent="0.2">
      <c r="AF6997" s="101"/>
      <c r="AG6997" s="101"/>
    </row>
    <row r="6998" spans="32:33" s="100" customFormat="1" x14ac:dyDescent="0.2">
      <c r="AF6998" s="101"/>
      <c r="AG6998" s="101"/>
    </row>
    <row r="6999" spans="32:33" s="100" customFormat="1" x14ac:dyDescent="0.2">
      <c r="AF6999" s="101"/>
      <c r="AG6999" s="101"/>
    </row>
    <row r="7000" spans="32:33" s="100" customFormat="1" x14ac:dyDescent="0.2">
      <c r="AF7000" s="101"/>
      <c r="AG7000" s="101"/>
    </row>
    <row r="7001" spans="32:33" s="100" customFormat="1" x14ac:dyDescent="0.2">
      <c r="AF7001" s="101"/>
      <c r="AG7001" s="101"/>
    </row>
    <row r="7002" spans="32:33" s="100" customFormat="1" x14ac:dyDescent="0.2">
      <c r="AF7002" s="101"/>
      <c r="AG7002" s="101"/>
    </row>
    <row r="7003" spans="32:33" s="100" customFormat="1" x14ac:dyDescent="0.2">
      <c r="AF7003" s="101"/>
      <c r="AG7003" s="101"/>
    </row>
    <row r="7004" spans="32:33" s="100" customFormat="1" x14ac:dyDescent="0.2">
      <c r="AF7004" s="101"/>
      <c r="AG7004" s="101"/>
    </row>
    <row r="7005" spans="32:33" s="100" customFormat="1" x14ac:dyDescent="0.2">
      <c r="AF7005" s="101"/>
      <c r="AG7005" s="101"/>
    </row>
    <row r="7006" spans="32:33" s="100" customFormat="1" x14ac:dyDescent="0.2">
      <c r="AF7006" s="101"/>
      <c r="AG7006" s="101"/>
    </row>
    <row r="7007" spans="32:33" s="100" customFormat="1" x14ac:dyDescent="0.2">
      <c r="AF7007" s="101"/>
      <c r="AG7007" s="101"/>
    </row>
    <row r="7008" spans="32:33" s="100" customFormat="1" x14ac:dyDescent="0.2">
      <c r="AF7008" s="101"/>
      <c r="AG7008" s="101"/>
    </row>
    <row r="7009" spans="32:33" s="100" customFormat="1" x14ac:dyDescent="0.2">
      <c r="AF7009" s="101"/>
      <c r="AG7009" s="101"/>
    </row>
    <row r="7010" spans="32:33" s="100" customFormat="1" x14ac:dyDescent="0.2">
      <c r="AF7010" s="101"/>
      <c r="AG7010" s="101"/>
    </row>
    <row r="7011" spans="32:33" s="100" customFormat="1" x14ac:dyDescent="0.2">
      <c r="AF7011" s="101"/>
      <c r="AG7011" s="101"/>
    </row>
    <row r="7012" spans="32:33" s="100" customFormat="1" x14ac:dyDescent="0.2">
      <c r="AF7012" s="101"/>
      <c r="AG7012" s="101"/>
    </row>
    <row r="7013" spans="32:33" s="100" customFormat="1" x14ac:dyDescent="0.2">
      <c r="AF7013" s="101"/>
      <c r="AG7013" s="101"/>
    </row>
    <row r="7014" spans="32:33" s="100" customFormat="1" x14ac:dyDescent="0.2">
      <c r="AF7014" s="101"/>
      <c r="AG7014" s="101"/>
    </row>
    <row r="7015" spans="32:33" s="100" customFormat="1" x14ac:dyDescent="0.2">
      <c r="AF7015" s="101"/>
      <c r="AG7015" s="101"/>
    </row>
    <row r="7016" spans="32:33" s="100" customFormat="1" x14ac:dyDescent="0.2">
      <c r="AF7016" s="101"/>
      <c r="AG7016" s="101"/>
    </row>
    <row r="7017" spans="32:33" s="100" customFormat="1" x14ac:dyDescent="0.2">
      <c r="AF7017" s="101"/>
      <c r="AG7017" s="101"/>
    </row>
    <row r="7018" spans="32:33" s="100" customFormat="1" x14ac:dyDescent="0.2">
      <c r="AF7018" s="101"/>
      <c r="AG7018" s="101"/>
    </row>
    <row r="7019" spans="32:33" s="100" customFormat="1" x14ac:dyDescent="0.2">
      <c r="AF7019" s="101"/>
      <c r="AG7019" s="101"/>
    </row>
    <row r="7020" spans="32:33" s="100" customFormat="1" x14ac:dyDescent="0.2">
      <c r="AF7020" s="101"/>
      <c r="AG7020" s="101"/>
    </row>
    <row r="7021" spans="32:33" s="100" customFormat="1" x14ac:dyDescent="0.2">
      <c r="AF7021" s="101"/>
      <c r="AG7021" s="101"/>
    </row>
    <row r="7022" spans="32:33" s="100" customFormat="1" x14ac:dyDescent="0.2">
      <c r="AF7022" s="101"/>
      <c r="AG7022" s="101"/>
    </row>
    <row r="7023" spans="32:33" s="100" customFormat="1" x14ac:dyDescent="0.2">
      <c r="AF7023" s="101"/>
      <c r="AG7023" s="101"/>
    </row>
    <row r="7024" spans="32:33" s="100" customFormat="1" x14ac:dyDescent="0.2">
      <c r="AF7024" s="101"/>
      <c r="AG7024" s="101"/>
    </row>
    <row r="7025" spans="32:33" s="100" customFormat="1" x14ac:dyDescent="0.2">
      <c r="AF7025" s="101"/>
      <c r="AG7025" s="101"/>
    </row>
    <row r="7026" spans="32:33" s="100" customFormat="1" x14ac:dyDescent="0.2">
      <c r="AF7026" s="101"/>
      <c r="AG7026" s="101"/>
    </row>
    <row r="7027" spans="32:33" s="100" customFormat="1" x14ac:dyDescent="0.2">
      <c r="AF7027" s="101"/>
      <c r="AG7027" s="101"/>
    </row>
    <row r="7028" spans="32:33" s="100" customFormat="1" x14ac:dyDescent="0.2">
      <c r="AF7028" s="101"/>
      <c r="AG7028" s="101"/>
    </row>
    <row r="7029" spans="32:33" s="100" customFormat="1" x14ac:dyDescent="0.2">
      <c r="AF7029" s="101"/>
      <c r="AG7029" s="101"/>
    </row>
    <row r="7030" spans="32:33" s="100" customFormat="1" x14ac:dyDescent="0.2">
      <c r="AF7030" s="101"/>
      <c r="AG7030" s="101"/>
    </row>
    <row r="7031" spans="32:33" s="100" customFormat="1" x14ac:dyDescent="0.2">
      <c r="AF7031" s="101"/>
      <c r="AG7031" s="101"/>
    </row>
    <row r="7032" spans="32:33" s="100" customFormat="1" x14ac:dyDescent="0.2">
      <c r="AF7032" s="101"/>
      <c r="AG7032" s="101"/>
    </row>
    <row r="7033" spans="32:33" s="100" customFormat="1" x14ac:dyDescent="0.2">
      <c r="AF7033" s="101"/>
      <c r="AG7033" s="101"/>
    </row>
    <row r="7034" spans="32:33" s="100" customFormat="1" x14ac:dyDescent="0.2">
      <c r="AF7034" s="101"/>
      <c r="AG7034" s="101"/>
    </row>
    <row r="7035" spans="32:33" s="100" customFormat="1" x14ac:dyDescent="0.2">
      <c r="AF7035" s="101"/>
      <c r="AG7035" s="101"/>
    </row>
    <row r="7036" spans="32:33" s="100" customFormat="1" x14ac:dyDescent="0.2">
      <c r="AF7036" s="101"/>
      <c r="AG7036" s="101"/>
    </row>
    <row r="7037" spans="32:33" s="100" customFormat="1" x14ac:dyDescent="0.2">
      <c r="AF7037" s="101"/>
      <c r="AG7037" s="101"/>
    </row>
    <row r="7038" spans="32:33" s="100" customFormat="1" x14ac:dyDescent="0.2">
      <c r="AF7038" s="101"/>
      <c r="AG7038" s="101"/>
    </row>
    <row r="7039" spans="32:33" s="100" customFormat="1" x14ac:dyDescent="0.2">
      <c r="AF7039" s="101"/>
      <c r="AG7039" s="101"/>
    </row>
    <row r="7040" spans="32:33" s="100" customFormat="1" x14ac:dyDescent="0.2">
      <c r="AF7040" s="101"/>
      <c r="AG7040" s="101"/>
    </row>
    <row r="7041" spans="32:33" s="100" customFormat="1" x14ac:dyDescent="0.2">
      <c r="AF7041" s="101"/>
      <c r="AG7041" s="101"/>
    </row>
    <row r="7042" spans="32:33" s="100" customFormat="1" x14ac:dyDescent="0.2">
      <c r="AF7042" s="101"/>
      <c r="AG7042" s="101"/>
    </row>
    <row r="7043" spans="32:33" s="100" customFormat="1" x14ac:dyDescent="0.2">
      <c r="AF7043" s="101"/>
      <c r="AG7043" s="101"/>
    </row>
    <row r="7044" spans="32:33" s="100" customFormat="1" x14ac:dyDescent="0.2">
      <c r="AF7044" s="101"/>
      <c r="AG7044" s="101"/>
    </row>
    <row r="7045" spans="32:33" s="100" customFormat="1" x14ac:dyDescent="0.2">
      <c r="AF7045" s="101"/>
      <c r="AG7045" s="101"/>
    </row>
    <row r="7046" spans="32:33" s="100" customFormat="1" x14ac:dyDescent="0.2">
      <c r="AF7046" s="101"/>
      <c r="AG7046" s="101"/>
    </row>
    <row r="7047" spans="32:33" s="100" customFormat="1" x14ac:dyDescent="0.2">
      <c r="AF7047" s="101"/>
      <c r="AG7047" s="101"/>
    </row>
    <row r="7048" spans="32:33" s="100" customFormat="1" x14ac:dyDescent="0.2">
      <c r="AF7048" s="101"/>
      <c r="AG7048" s="101"/>
    </row>
    <row r="7049" spans="32:33" s="100" customFormat="1" x14ac:dyDescent="0.2">
      <c r="AF7049" s="101"/>
      <c r="AG7049" s="101"/>
    </row>
    <row r="7050" spans="32:33" s="100" customFormat="1" x14ac:dyDescent="0.2">
      <c r="AF7050" s="101"/>
      <c r="AG7050" s="101"/>
    </row>
    <row r="7051" spans="32:33" s="100" customFormat="1" x14ac:dyDescent="0.2">
      <c r="AF7051" s="101"/>
      <c r="AG7051" s="101"/>
    </row>
    <row r="7052" spans="32:33" s="100" customFormat="1" x14ac:dyDescent="0.2">
      <c r="AF7052" s="101"/>
      <c r="AG7052" s="101"/>
    </row>
    <row r="7053" spans="32:33" s="100" customFormat="1" x14ac:dyDescent="0.2">
      <c r="AF7053" s="101"/>
      <c r="AG7053" s="101"/>
    </row>
    <row r="7054" spans="32:33" s="100" customFormat="1" x14ac:dyDescent="0.2">
      <c r="AF7054" s="101"/>
      <c r="AG7054" s="101"/>
    </row>
    <row r="7055" spans="32:33" s="100" customFormat="1" x14ac:dyDescent="0.2">
      <c r="AF7055" s="101"/>
      <c r="AG7055" s="101"/>
    </row>
    <row r="7056" spans="32:33" s="100" customFormat="1" x14ac:dyDescent="0.2">
      <c r="AF7056" s="101"/>
      <c r="AG7056" s="101"/>
    </row>
    <row r="7057" spans="32:33" s="100" customFormat="1" x14ac:dyDescent="0.2">
      <c r="AF7057" s="101"/>
      <c r="AG7057" s="101"/>
    </row>
    <row r="7058" spans="32:33" s="100" customFormat="1" x14ac:dyDescent="0.2">
      <c r="AF7058" s="101"/>
      <c r="AG7058" s="101"/>
    </row>
    <row r="7059" spans="32:33" s="100" customFormat="1" x14ac:dyDescent="0.2">
      <c r="AF7059" s="101"/>
      <c r="AG7059" s="101"/>
    </row>
    <row r="7060" spans="32:33" s="100" customFormat="1" x14ac:dyDescent="0.2">
      <c r="AF7060" s="101"/>
      <c r="AG7060" s="101"/>
    </row>
    <row r="7061" spans="32:33" s="100" customFormat="1" x14ac:dyDescent="0.2">
      <c r="AF7061" s="101"/>
      <c r="AG7061" s="101"/>
    </row>
    <row r="7062" spans="32:33" s="100" customFormat="1" x14ac:dyDescent="0.2">
      <c r="AF7062" s="101"/>
      <c r="AG7062" s="101"/>
    </row>
    <row r="7063" spans="32:33" s="100" customFormat="1" x14ac:dyDescent="0.2">
      <c r="AF7063" s="101"/>
      <c r="AG7063" s="101"/>
    </row>
    <row r="7064" spans="32:33" s="100" customFormat="1" x14ac:dyDescent="0.2">
      <c r="AF7064" s="101"/>
      <c r="AG7064" s="101"/>
    </row>
    <row r="7065" spans="32:33" s="100" customFormat="1" x14ac:dyDescent="0.2">
      <c r="AF7065" s="101"/>
      <c r="AG7065" s="101"/>
    </row>
    <row r="7066" spans="32:33" s="100" customFormat="1" x14ac:dyDescent="0.2">
      <c r="AF7066" s="101"/>
      <c r="AG7066" s="101"/>
    </row>
    <row r="7067" spans="32:33" s="100" customFormat="1" x14ac:dyDescent="0.2">
      <c r="AF7067" s="101"/>
      <c r="AG7067" s="101"/>
    </row>
    <row r="7068" spans="32:33" s="100" customFormat="1" x14ac:dyDescent="0.2">
      <c r="AF7068" s="101"/>
      <c r="AG7068" s="101"/>
    </row>
    <row r="7069" spans="32:33" s="100" customFormat="1" x14ac:dyDescent="0.2">
      <c r="AF7069" s="101"/>
      <c r="AG7069" s="101"/>
    </row>
    <row r="7070" spans="32:33" s="100" customFormat="1" x14ac:dyDescent="0.2">
      <c r="AF7070" s="101"/>
      <c r="AG7070" s="101"/>
    </row>
    <row r="7071" spans="32:33" s="100" customFormat="1" x14ac:dyDescent="0.2">
      <c r="AF7071" s="101"/>
      <c r="AG7071" s="101"/>
    </row>
    <row r="7072" spans="32:33" s="100" customFormat="1" x14ac:dyDescent="0.2">
      <c r="AF7072" s="101"/>
      <c r="AG7072" s="101"/>
    </row>
    <row r="7073" spans="32:33" s="100" customFormat="1" x14ac:dyDescent="0.2">
      <c r="AF7073" s="101"/>
      <c r="AG7073" s="101"/>
    </row>
    <row r="7074" spans="32:33" s="100" customFormat="1" x14ac:dyDescent="0.2">
      <c r="AF7074" s="101"/>
      <c r="AG7074" s="101"/>
    </row>
    <row r="7075" spans="32:33" s="100" customFormat="1" x14ac:dyDescent="0.2">
      <c r="AF7075" s="101"/>
      <c r="AG7075" s="101"/>
    </row>
    <row r="7076" spans="32:33" s="100" customFormat="1" x14ac:dyDescent="0.2">
      <c r="AF7076" s="101"/>
      <c r="AG7076" s="101"/>
    </row>
    <row r="7077" spans="32:33" s="100" customFormat="1" x14ac:dyDescent="0.2">
      <c r="AF7077" s="101"/>
      <c r="AG7077" s="101"/>
    </row>
    <row r="7078" spans="32:33" s="100" customFormat="1" x14ac:dyDescent="0.2">
      <c r="AF7078" s="101"/>
      <c r="AG7078" s="101"/>
    </row>
    <row r="7079" spans="32:33" s="100" customFormat="1" x14ac:dyDescent="0.2">
      <c r="AF7079" s="101"/>
      <c r="AG7079" s="101"/>
    </row>
    <row r="7080" spans="32:33" s="100" customFormat="1" x14ac:dyDescent="0.2">
      <c r="AF7080" s="101"/>
      <c r="AG7080" s="101"/>
    </row>
    <row r="7081" spans="32:33" s="100" customFormat="1" x14ac:dyDescent="0.2">
      <c r="AF7081" s="101"/>
      <c r="AG7081" s="101"/>
    </row>
    <row r="7082" spans="32:33" s="100" customFormat="1" x14ac:dyDescent="0.2">
      <c r="AF7082" s="101"/>
      <c r="AG7082" s="101"/>
    </row>
    <row r="7083" spans="32:33" s="100" customFormat="1" x14ac:dyDescent="0.2">
      <c r="AF7083" s="101"/>
      <c r="AG7083" s="101"/>
    </row>
    <row r="7084" spans="32:33" s="100" customFormat="1" x14ac:dyDescent="0.2">
      <c r="AF7084" s="101"/>
      <c r="AG7084" s="101"/>
    </row>
    <row r="7085" spans="32:33" s="100" customFormat="1" x14ac:dyDescent="0.2">
      <c r="AF7085" s="101"/>
      <c r="AG7085" s="101"/>
    </row>
    <row r="7086" spans="32:33" s="100" customFormat="1" x14ac:dyDescent="0.2">
      <c r="AF7086" s="101"/>
      <c r="AG7086" s="101"/>
    </row>
    <row r="7087" spans="32:33" s="100" customFormat="1" x14ac:dyDescent="0.2">
      <c r="AF7087" s="101"/>
      <c r="AG7087" s="101"/>
    </row>
    <row r="7088" spans="32:33" s="100" customFormat="1" x14ac:dyDescent="0.2">
      <c r="AF7088" s="101"/>
      <c r="AG7088" s="101"/>
    </row>
    <row r="7089" spans="32:33" s="100" customFormat="1" x14ac:dyDescent="0.2">
      <c r="AF7089" s="101"/>
      <c r="AG7089" s="101"/>
    </row>
    <row r="7090" spans="32:33" s="100" customFormat="1" x14ac:dyDescent="0.2">
      <c r="AF7090" s="101"/>
      <c r="AG7090" s="101"/>
    </row>
    <row r="7091" spans="32:33" s="100" customFormat="1" x14ac:dyDescent="0.2">
      <c r="AF7091" s="101"/>
      <c r="AG7091" s="101"/>
    </row>
    <row r="7092" spans="32:33" s="100" customFormat="1" x14ac:dyDescent="0.2">
      <c r="AF7092" s="101"/>
      <c r="AG7092" s="101"/>
    </row>
    <row r="7093" spans="32:33" s="100" customFormat="1" x14ac:dyDescent="0.2">
      <c r="AF7093" s="101"/>
      <c r="AG7093" s="101"/>
    </row>
    <row r="7094" spans="32:33" s="100" customFormat="1" x14ac:dyDescent="0.2">
      <c r="AF7094" s="101"/>
      <c r="AG7094" s="101"/>
    </row>
    <row r="7095" spans="32:33" s="100" customFormat="1" x14ac:dyDescent="0.2">
      <c r="AF7095" s="101"/>
      <c r="AG7095" s="101"/>
    </row>
    <row r="7096" spans="32:33" s="100" customFormat="1" x14ac:dyDescent="0.2">
      <c r="AF7096" s="101"/>
      <c r="AG7096" s="101"/>
    </row>
    <row r="7097" spans="32:33" s="100" customFormat="1" x14ac:dyDescent="0.2">
      <c r="AF7097" s="101"/>
      <c r="AG7097" s="101"/>
    </row>
    <row r="7098" spans="32:33" s="100" customFormat="1" x14ac:dyDescent="0.2">
      <c r="AF7098" s="101"/>
      <c r="AG7098" s="101"/>
    </row>
    <row r="7099" spans="32:33" s="100" customFormat="1" x14ac:dyDescent="0.2">
      <c r="AF7099" s="101"/>
      <c r="AG7099" s="101"/>
    </row>
    <row r="7100" spans="32:33" s="100" customFormat="1" x14ac:dyDescent="0.2">
      <c r="AF7100" s="101"/>
      <c r="AG7100" s="101"/>
    </row>
    <row r="7101" spans="32:33" s="100" customFormat="1" x14ac:dyDescent="0.2">
      <c r="AF7101" s="101"/>
      <c r="AG7101" s="101"/>
    </row>
    <row r="7102" spans="32:33" s="100" customFormat="1" x14ac:dyDescent="0.2">
      <c r="AF7102" s="101"/>
      <c r="AG7102" s="101"/>
    </row>
    <row r="7103" spans="32:33" s="100" customFormat="1" x14ac:dyDescent="0.2">
      <c r="AF7103" s="101"/>
      <c r="AG7103" s="101"/>
    </row>
    <row r="7104" spans="32:33" s="100" customFormat="1" x14ac:dyDescent="0.2">
      <c r="AF7104" s="101"/>
      <c r="AG7104" s="101"/>
    </row>
    <row r="7105" spans="32:33" s="100" customFormat="1" x14ac:dyDescent="0.2">
      <c r="AF7105" s="101"/>
      <c r="AG7105" s="101"/>
    </row>
    <row r="7106" spans="32:33" s="100" customFormat="1" x14ac:dyDescent="0.2">
      <c r="AF7106" s="101"/>
      <c r="AG7106" s="101"/>
    </row>
    <row r="7107" spans="32:33" s="100" customFormat="1" x14ac:dyDescent="0.2">
      <c r="AF7107" s="101"/>
      <c r="AG7107" s="101"/>
    </row>
    <row r="7108" spans="32:33" s="100" customFormat="1" x14ac:dyDescent="0.2">
      <c r="AF7108" s="101"/>
      <c r="AG7108" s="101"/>
    </row>
    <row r="7109" spans="32:33" s="100" customFormat="1" x14ac:dyDescent="0.2">
      <c r="AF7109" s="101"/>
      <c r="AG7109" s="101"/>
    </row>
    <row r="7110" spans="32:33" s="100" customFormat="1" x14ac:dyDescent="0.2">
      <c r="AF7110" s="101"/>
      <c r="AG7110" s="101"/>
    </row>
    <row r="7111" spans="32:33" s="100" customFormat="1" x14ac:dyDescent="0.2">
      <c r="AF7111" s="101"/>
      <c r="AG7111" s="101"/>
    </row>
    <row r="7112" spans="32:33" s="100" customFormat="1" x14ac:dyDescent="0.2">
      <c r="AF7112" s="101"/>
      <c r="AG7112" s="101"/>
    </row>
    <row r="7113" spans="32:33" s="100" customFormat="1" x14ac:dyDescent="0.2">
      <c r="AF7113" s="101"/>
      <c r="AG7113" s="101"/>
    </row>
    <row r="7114" spans="32:33" s="100" customFormat="1" x14ac:dyDescent="0.2">
      <c r="AF7114" s="101"/>
      <c r="AG7114" s="101"/>
    </row>
    <row r="7115" spans="32:33" s="100" customFormat="1" x14ac:dyDescent="0.2">
      <c r="AF7115" s="101"/>
      <c r="AG7115" s="101"/>
    </row>
    <row r="7116" spans="32:33" s="100" customFormat="1" x14ac:dyDescent="0.2">
      <c r="AF7116" s="101"/>
      <c r="AG7116" s="101"/>
    </row>
    <row r="7117" spans="32:33" s="100" customFormat="1" x14ac:dyDescent="0.2">
      <c r="AF7117" s="101"/>
      <c r="AG7117" s="101"/>
    </row>
    <row r="7118" spans="32:33" s="100" customFormat="1" x14ac:dyDescent="0.2">
      <c r="AF7118" s="101"/>
      <c r="AG7118" s="101"/>
    </row>
    <row r="7119" spans="32:33" s="100" customFormat="1" x14ac:dyDescent="0.2">
      <c r="AF7119" s="101"/>
      <c r="AG7119" s="101"/>
    </row>
    <row r="7120" spans="32:33" s="100" customFormat="1" x14ac:dyDescent="0.2">
      <c r="AF7120" s="101"/>
      <c r="AG7120" s="101"/>
    </row>
    <row r="7121" spans="32:33" s="100" customFormat="1" x14ac:dyDescent="0.2">
      <c r="AF7121" s="101"/>
      <c r="AG7121" s="101"/>
    </row>
    <row r="7122" spans="32:33" s="100" customFormat="1" x14ac:dyDescent="0.2">
      <c r="AF7122" s="101"/>
      <c r="AG7122" s="101"/>
    </row>
    <row r="7123" spans="32:33" s="100" customFormat="1" x14ac:dyDescent="0.2">
      <c r="AF7123" s="101"/>
      <c r="AG7123" s="101"/>
    </row>
    <row r="7124" spans="32:33" s="100" customFormat="1" x14ac:dyDescent="0.2">
      <c r="AF7124" s="101"/>
      <c r="AG7124" s="101"/>
    </row>
    <row r="7125" spans="32:33" s="100" customFormat="1" x14ac:dyDescent="0.2">
      <c r="AF7125" s="101"/>
      <c r="AG7125" s="101"/>
    </row>
    <row r="7126" spans="32:33" s="100" customFormat="1" x14ac:dyDescent="0.2">
      <c r="AF7126" s="101"/>
      <c r="AG7126" s="101"/>
    </row>
    <row r="7127" spans="32:33" s="100" customFormat="1" x14ac:dyDescent="0.2">
      <c r="AF7127" s="101"/>
      <c r="AG7127" s="101"/>
    </row>
    <row r="7128" spans="32:33" s="100" customFormat="1" x14ac:dyDescent="0.2">
      <c r="AF7128" s="101"/>
      <c r="AG7128" s="101"/>
    </row>
    <row r="7129" spans="32:33" s="100" customFormat="1" x14ac:dyDescent="0.2">
      <c r="AF7129" s="101"/>
      <c r="AG7129" s="101"/>
    </row>
    <row r="7130" spans="32:33" s="100" customFormat="1" x14ac:dyDescent="0.2">
      <c r="AF7130" s="101"/>
      <c r="AG7130" s="101"/>
    </row>
    <row r="7131" spans="32:33" s="100" customFormat="1" x14ac:dyDescent="0.2">
      <c r="AF7131" s="101"/>
      <c r="AG7131" s="101"/>
    </row>
    <row r="7132" spans="32:33" s="100" customFormat="1" x14ac:dyDescent="0.2">
      <c r="AF7132" s="101"/>
      <c r="AG7132" s="101"/>
    </row>
    <row r="7133" spans="32:33" s="100" customFormat="1" x14ac:dyDescent="0.2">
      <c r="AF7133" s="101"/>
      <c r="AG7133" s="101"/>
    </row>
    <row r="7134" spans="32:33" s="100" customFormat="1" x14ac:dyDescent="0.2">
      <c r="AF7134" s="101"/>
      <c r="AG7134" s="101"/>
    </row>
    <row r="7135" spans="32:33" s="100" customFormat="1" x14ac:dyDescent="0.2">
      <c r="AF7135" s="101"/>
      <c r="AG7135" s="101"/>
    </row>
    <row r="7136" spans="32:33" s="100" customFormat="1" x14ac:dyDescent="0.2">
      <c r="AF7136" s="101"/>
      <c r="AG7136" s="101"/>
    </row>
    <row r="7137" spans="32:33" s="100" customFormat="1" x14ac:dyDescent="0.2">
      <c r="AF7137" s="101"/>
      <c r="AG7137" s="101"/>
    </row>
    <row r="7138" spans="32:33" s="100" customFormat="1" x14ac:dyDescent="0.2">
      <c r="AF7138" s="101"/>
      <c r="AG7138" s="101"/>
    </row>
    <row r="7139" spans="32:33" s="100" customFormat="1" x14ac:dyDescent="0.2">
      <c r="AF7139" s="101"/>
      <c r="AG7139" s="101"/>
    </row>
    <row r="7140" spans="32:33" s="100" customFormat="1" x14ac:dyDescent="0.2">
      <c r="AF7140" s="101"/>
      <c r="AG7140" s="101"/>
    </row>
    <row r="7141" spans="32:33" s="100" customFormat="1" x14ac:dyDescent="0.2">
      <c r="AF7141" s="101"/>
      <c r="AG7141" s="101"/>
    </row>
    <row r="7142" spans="32:33" s="100" customFormat="1" x14ac:dyDescent="0.2">
      <c r="AF7142" s="101"/>
      <c r="AG7142" s="101"/>
    </row>
    <row r="7143" spans="32:33" s="100" customFormat="1" x14ac:dyDescent="0.2">
      <c r="AF7143" s="101"/>
      <c r="AG7143" s="101"/>
    </row>
    <row r="7144" spans="32:33" s="100" customFormat="1" x14ac:dyDescent="0.2">
      <c r="AF7144" s="101"/>
      <c r="AG7144" s="101"/>
    </row>
    <row r="7145" spans="32:33" s="100" customFormat="1" x14ac:dyDescent="0.2">
      <c r="AF7145" s="101"/>
      <c r="AG7145" s="101"/>
    </row>
    <row r="7146" spans="32:33" s="100" customFormat="1" x14ac:dyDescent="0.2">
      <c r="AF7146" s="101"/>
      <c r="AG7146" s="101"/>
    </row>
    <row r="7147" spans="32:33" s="100" customFormat="1" x14ac:dyDescent="0.2">
      <c r="AF7147" s="101"/>
      <c r="AG7147" s="101"/>
    </row>
    <row r="7148" spans="32:33" s="100" customFormat="1" x14ac:dyDescent="0.2">
      <c r="AF7148" s="101"/>
      <c r="AG7148" s="101"/>
    </row>
    <row r="7149" spans="32:33" s="100" customFormat="1" x14ac:dyDescent="0.2">
      <c r="AF7149" s="101"/>
      <c r="AG7149" s="101"/>
    </row>
    <row r="7150" spans="32:33" s="100" customFormat="1" x14ac:dyDescent="0.2">
      <c r="AF7150" s="101"/>
      <c r="AG7150" s="101"/>
    </row>
    <row r="7151" spans="32:33" s="100" customFormat="1" x14ac:dyDescent="0.2">
      <c r="AF7151" s="101"/>
      <c r="AG7151" s="101"/>
    </row>
    <row r="7152" spans="32:33" s="100" customFormat="1" x14ac:dyDescent="0.2">
      <c r="AF7152" s="101"/>
      <c r="AG7152" s="101"/>
    </row>
    <row r="7153" spans="32:33" s="100" customFormat="1" x14ac:dyDescent="0.2">
      <c r="AF7153" s="101"/>
      <c r="AG7153" s="101"/>
    </row>
    <row r="7154" spans="32:33" s="100" customFormat="1" x14ac:dyDescent="0.2">
      <c r="AF7154" s="101"/>
      <c r="AG7154" s="101"/>
    </row>
    <row r="7155" spans="32:33" s="100" customFormat="1" x14ac:dyDescent="0.2">
      <c r="AF7155" s="101"/>
      <c r="AG7155" s="101"/>
    </row>
    <row r="7156" spans="32:33" s="100" customFormat="1" x14ac:dyDescent="0.2">
      <c r="AF7156" s="101"/>
      <c r="AG7156" s="101"/>
    </row>
    <row r="7157" spans="32:33" s="100" customFormat="1" x14ac:dyDescent="0.2">
      <c r="AF7157" s="101"/>
      <c r="AG7157" s="101"/>
    </row>
    <row r="7158" spans="32:33" s="100" customFormat="1" x14ac:dyDescent="0.2">
      <c r="AF7158" s="101"/>
      <c r="AG7158" s="101"/>
    </row>
    <row r="7159" spans="32:33" s="100" customFormat="1" x14ac:dyDescent="0.2">
      <c r="AF7159" s="101"/>
      <c r="AG7159" s="101"/>
    </row>
    <row r="7160" spans="32:33" s="100" customFormat="1" x14ac:dyDescent="0.2">
      <c r="AF7160" s="101"/>
      <c r="AG7160" s="101"/>
    </row>
    <row r="7161" spans="32:33" s="100" customFormat="1" x14ac:dyDescent="0.2">
      <c r="AF7161" s="101"/>
      <c r="AG7161" s="101"/>
    </row>
    <row r="7162" spans="32:33" s="100" customFormat="1" x14ac:dyDescent="0.2">
      <c r="AF7162" s="101"/>
      <c r="AG7162" s="101"/>
    </row>
    <row r="7163" spans="32:33" s="100" customFormat="1" x14ac:dyDescent="0.2">
      <c r="AF7163" s="101"/>
      <c r="AG7163" s="101"/>
    </row>
    <row r="7164" spans="32:33" s="100" customFormat="1" x14ac:dyDescent="0.2">
      <c r="AF7164" s="101"/>
      <c r="AG7164" s="101"/>
    </row>
    <row r="7165" spans="32:33" s="100" customFormat="1" x14ac:dyDescent="0.2">
      <c r="AF7165" s="101"/>
      <c r="AG7165" s="101"/>
    </row>
    <row r="7166" spans="32:33" s="100" customFormat="1" x14ac:dyDescent="0.2">
      <c r="AF7166" s="101"/>
      <c r="AG7166" s="101"/>
    </row>
    <row r="7167" spans="32:33" s="100" customFormat="1" x14ac:dyDescent="0.2">
      <c r="AF7167" s="101"/>
      <c r="AG7167" s="101"/>
    </row>
    <row r="7168" spans="32:33" s="100" customFormat="1" x14ac:dyDescent="0.2">
      <c r="AF7168" s="101"/>
      <c r="AG7168" s="101"/>
    </row>
    <row r="7169" spans="32:33" s="100" customFormat="1" x14ac:dyDescent="0.2">
      <c r="AF7169" s="101"/>
      <c r="AG7169" s="101"/>
    </row>
    <row r="7170" spans="32:33" s="100" customFormat="1" x14ac:dyDescent="0.2">
      <c r="AF7170" s="101"/>
      <c r="AG7170" s="101"/>
    </row>
    <row r="7171" spans="32:33" s="100" customFormat="1" x14ac:dyDescent="0.2">
      <c r="AF7171" s="101"/>
      <c r="AG7171" s="101"/>
    </row>
    <row r="7172" spans="32:33" s="100" customFormat="1" x14ac:dyDescent="0.2">
      <c r="AF7172" s="101"/>
      <c r="AG7172" s="101"/>
    </row>
    <row r="7173" spans="32:33" s="100" customFormat="1" x14ac:dyDescent="0.2">
      <c r="AF7173" s="101"/>
      <c r="AG7173" s="101"/>
    </row>
    <row r="7174" spans="32:33" s="100" customFormat="1" x14ac:dyDescent="0.2">
      <c r="AF7174" s="101"/>
      <c r="AG7174" s="101"/>
    </row>
    <row r="7175" spans="32:33" s="100" customFormat="1" x14ac:dyDescent="0.2">
      <c r="AF7175" s="101"/>
      <c r="AG7175" s="101"/>
    </row>
    <row r="7176" spans="32:33" s="100" customFormat="1" x14ac:dyDescent="0.2">
      <c r="AF7176" s="101"/>
      <c r="AG7176" s="101"/>
    </row>
    <row r="7177" spans="32:33" s="100" customFormat="1" x14ac:dyDescent="0.2">
      <c r="AF7177" s="101"/>
      <c r="AG7177" s="101"/>
    </row>
    <row r="7178" spans="32:33" s="100" customFormat="1" x14ac:dyDescent="0.2">
      <c r="AF7178" s="101"/>
      <c r="AG7178" s="101"/>
    </row>
    <row r="7179" spans="32:33" s="100" customFormat="1" x14ac:dyDescent="0.2">
      <c r="AF7179" s="101"/>
      <c r="AG7179" s="101"/>
    </row>
    <row r="7180" spans="32:33" s="100" customFormat="1" x14ac:dyDescent="0.2">
      <c r="AF7180" s="101"/>
      <c r="AG7180" s="101"/>
    </row>
    <row r="7181" spans="32:33" s="100" customFormat="1" x14ac:dyDescent="0.2">
      <c r="AF7181" s="101"/>
      <c r="AG7181" s="101"/>
    </row>
    <row r="7182" spans="32:33" s="100" customFormat="1" x14ac:dyDescent="0.2">
      <c r="AF7182" s="101"/>
      <c r="AG7182" s="101"/>
    </row>
    <row r="7183" spans="32:33" s="100" customFormat="1" x14ac:dyDescent="0.2">
      <c r="AF7183" s="101"/>
      <c r="AG7183" s="101"/>
    </row>
    <row r="7184" spans="32:33" s="100" customFormat="1" x14ac:dyDescent="0.2">
      <c r="AF7184" s="101"/>
      <c r="AG7184" s="101"/>
    </row>
    <row r="7185" spans="32:33" s="100" customFormat="1" x14ac:dyDescent="0.2">
      <c r="AF7185" s="101"/>
      <c r="AG7185" s="101"/>
    </row>
    <row r="7186" spans="32:33" s="100" customFormat="1" x14ac:dyDescent="0.2">
      <c r="AF7186" s="101"/>
      <c r="AG7186" s="101"/>
    </row>
    <row r="7187" spans="32:33" s="100" customFormat="1" x14ac:dyDescent="0.2">
      <c r="AF7187" s="101"/>
      <c r="AG7187" s="101"/>
    </row>
    <row r="7188" spans="32:33" s="100" customFormat="1" x14ac:dyDescent="0.2">
      <c r="AF7188" s="101"/>
      <c r="AG7188" s="101"/>
    </row>
    <row r="7189" spans="32:33" s="100" customFormat="1" x14ac:dyDescent="0.2">
      <c r="AF7189" s="101"/>
      <c r="AG7189" s="101"/>
    </row>
    <row r="7190" spans="32:33" s="100" customFormat="1" x14ac:dyDescent="0.2">
      <c r="AF7190" s="101"/>
      <c r="AG7190" s="101"/>
    </row>
    <row r="7191" spans="32:33" s="100" customFormat="1" x14ac:dyDescent="0.2">
      <c r="AF7191" s="101"/>
      <c r="AG7191" s="101"/>
    </row>
    <row r="7192" spans="32:33" s="100" customFormat="1" x14ac:dyDescent="0.2">
      <c r="AF7192" s="101"/>
      <c r="AG7192" s="101"/>
    </row>
    <row r="7193" spans="32:33" s="100" customFormat="1" x14ac:dyDescent="0.2">
      <c r="AF7193" s="101"/>
      <c r="AG7193" s="101"/>
    </row>
    <row r="7194" spans="32:33" s="100" customFormat="1" x14ac:dyDescent="0.2">
      <c r="AF7194" s="101"/>
      <c r="AG7194" s="101"/>
    </row>
    <row r="7195" spans="32:33" s="100" customFormat="1" x14ac:dyDescent="0.2">
      <c r="AF7195" s="101"/>
      <c r="AG7195" s="101"/>
    </row>
    <row r="7196" spans="32:33" s="100" customFormat="1" x14ac:dyDescent="0.2">
      <c r="AF7196" s="101"/>
      <c r="AG7196" s="101"/>
    </row>
    <row r="7197" spans="32:33" s="100" customFormat="1" x14ac:dyDescent="0.2">
      <c r="AF7197" s="101"/>
      <c r="AG7197" s="101"/>
    </row>
    <row r="7198" spans="32:33" s="100" customFormat="1" x14ac:dyDescent="0.2">
      <c r="AF7198" s="101"/>
      <c r="AG7198" s="101"/>
    </row>
    <row r="7199" spans="32:33" s="100" customFormat="1" x14ac:dyDescent="0.2">
      <c r="AF7199" s="101"/>
      <c r="AG7199" s="101"/>
    </row>
    <row r="7200" spans="32:33" s="100" customFormat="1" x14ac:dyDescent="0.2">
      <c r="AF7200" s="101"/>
      <c r="AG7200" s="101"/>
    </row>
    <row r="7201" spans="32:33" s="100" customFormat="1" x14ac:dyDescent="0.2">
      <c r="AF7201" s="101"/>
      <c r="AG7201" s="101"/>
    </row>
    <row r="7202" spans="32:33" s="100" customFormat="1" x14ac:dyDescent="0.2">
      <c r="AF7202" s="101"/>
      <c r="AG7202" s="101"/>
    </row>
    <row r="7203" spans="32:33" s="100" customFormat="1" x14ac:dyDescent="0.2">
      <c r="AF7203" s="101"/>
      <c r="AG7203" s="101"/>
    </row>
    <row r="7204" spans="32:33" s="100" customFormat="1" x14ac:dyDescent="0.2">
      <c r="AF7204" s="101"/>
      <c r="AG7204" s="101"/>
    </row>
    <row r="7205" spans="32:33" s="100" customFormat="1" x14ac:dyDescent="0.2">
      <c r="AF7205" s="101"/>
      <c r="AG7205" s="101"/>
    </row>
    <row r="7206" spans="32:33" s="100" customFormat="1" x14ac:dyDescent="0.2">
      <c r="AF7206" s="101"/>
      <c r="AG7206" s="101"/>
    </row>
    <row r="7207" spans="32:33" s="100" customFormat="1" x14ac:dyDescent="0.2">
      <c r="AF7207" s="101"/>
      <c r="AG7207" s="101"/>
    </row>
    <row r="7208" spans="32:33" s="100" customFormat="1" x14ac:dyDescent="0.2">
      <c r="AF7208" s="101"/>
      <c r="AG7208" s="101"/>
    </row>
    <row r="7209" spans="32:33" s="100" customFormat="1" x14ac:dyDescent="0.2">
      <c r="AF7209" s="101"/>
      <c r="AG7209" s="101"/>
    </row>
    <row r="7210" spans="32:33" s="100" customFormat="1" x14ac:dyDescent="0.2">
      <c r="AF7210" s="101"/>
      <c r="AG7210" s="101"/>
    </row>
    <row r="7211" spans="32:33" s="100" customFormat="1" x14ac:dyDescent="0.2">
      <c r="AF7211" s="101"/>
      <c r="AG7211" s="101"/>
    </row>
    <row r="7212" spans="32:33" s="100" customFormat="1" x14ac:dyDescent="0.2">
      <c r="AF7212" s="101"/>
      <c r="AG7212" s="101"/>
    </row>
    <row r="7213" spans="32:33" s="100" customFormat="1" x14ac:dyDescent="0.2">
      <c r="AF7213" s="101"/>
      <c r="AG7213" s="101"/>
    </row>
    <row r="7214" spans="32:33" s="100" customFormat="1" x14ac:dyDescent="0.2">
      <c r="AF7214" s="101"/>
      <c r="AG7214" s="101"/>
    </row>
    <row r="7215" spans="32:33" s="100" customFormat="1" x14ac:dyDescent="0.2">
      <c r="AF7215" s="101"/>
      <c r="AG7215" s="101"/>
    </row>
    <row r="7216" spans="32:33" s="100" customFormat="1" x14ac:dyDescent="0.2">
      <c r="AF7216" s="101"/>
      <c r="AG7216" s="101"/>
    </row>
    <row r="7217" spans="32:33" s="100" customFormat="1" x14ac:dyDescent="0.2">
      <c r="AF7217" s="101"/>
      <c r="AG7217" s="101"/>
    </row>
    <row r="7218" spans="32:33" s="100" customFormat="1" x14ac:dyDescent="0.2">
      <c r="AF7218" s="101"/>
      <c r="AG7218" s="101"/>
    </row>
    <row r="7219" spans="32:33" s="100" customFormat="1" x14ac:dyDescent="0.2">
      <c r="AF7219" s="101"/>
      <c r="AG7219" s="101"/>
    </row>
    <row r="7220" spans="32:33" s="100" customFormat="1" x14ac:dyDescent="0.2">
      <c r="AF7220" s="101"/>
      <c r="AG7220" s="101"/>
    </row>
    <row r="7221" spans="32:33" s="100" customFormat="1" x14ac:dyDescent="0.2">
      <c r="AF7221" s="101"/>
      <c r="AG7221" s="101"/>
    </row>
    <row r="7222" spans="32:33" s="100" customFormat="1" x14ac:dyDescent="0.2">
      <c r="AF7222" s="101"/>
      <c r="AG7222" s="101"/>
    </row>
    <row r="7223" spans="32:33" s="100" customFormat="1" x14ac:dyDescent="0.2">
      <c r="AF7223" s="101"/>
      <c r="AG7223" s="101"/>
    </row>
    <row r="7224" spans="32:33" s="100" customFormat="1" x14ac:dyDescent="0.2">
      <c r="AF7224" s="101"/>
      <c r="AG7224" s="101"/>
    </row>
    <row r="7225" spans="32:33" s="100" customFormat="1" x14ac:dyDescent="0.2">
      <c r="AF7225" s="101"/>
      <c r="AG7225" s="101"/>
    </row>
    <row r="7226" spans="32:33" s="100" customFormat="1" x14ac:dyDescent="0.2">
      <c r="AF7226" s="101"/>
      <c r="AG7226" s="101"/>
    </row>
    <row r="7227" spans="32:33" s="100" customFormat="1" x14ac:dyDescent="0.2">
      <c r="AF7227" s="101"/>
      <c r="AG7227" s="101"/>
    </row>
    <row r="7228" spans="32:33" s="100" customFormat="1" x14ac:dyDescent="0.2">
      <c r="AF7228" s="101"/>
      <c r="AG7228" s="101"/>
    </row>
    <row r="7229" spans="32:33" s="100" customFormat="1" x14ac:dyDescent="0.2">
      <c r="AF7229" s="101"/>
      <c r="AG7229" s="101"/>
    </row>
    <row r="7230" spans="32:33" s="100" customFormat="1" x14ac:dyDescent="0.2">
      <c r="AF7230" s="101"/>
      <c r="AG7230" s="101"/>
    </row>
    <row r="7231" spans="32:33" s="100" customFormat="1" x14ac:dyDescent="0.2">
      <c r="AF7231" s="101"/>
      <c r="AG7231" s="101"/>
    </row>
    <row r="7232" spans="32:33" s="100" customFormat="1" x14ac:dyDescent="0.2">
      <c r="AF7232" s="101"/>
      <c r="AG7232" s="101"/>
    </row>
    <row r="7233" spans="32:33" s="100" customFormat="1" x14ac:dyDescent="0.2">
      <c r="AF7233" s="101"/>
      <c r="AG7233" s="101"/>
    </row>
    <row r="7234" spans="32:33" s="100" customFormat="1" x14ac:dyDescent="0.2">
      <c r="AF7234" s="101"/>
      <c r="AG7234" s="101"/>
    </row>
    <row r="7235" spans="32:33" s="100" customFormat="1" x14ac:dyDescent="0.2">
      <c r="AF7235" s="101"/>
      <c r="AG7235" s="101"/>
    </row>
    <row r="7236" spans="32:33" s="100" customFormat="1" x14ac:dyDescent="0.2">
      <c r="AF7236" s="101"/>
      <c r="AG7236" s="101"/>
    </row>
    <row r="7237" spans="32:33" s="100" customFormat="1" x14ac:dyDescent="0.2">
      <c r="AF7237" s="101"/>
      <c r="AG7237" s="101"/>
    </row>
    <row r="7238" spans="32:33" s="100" customFormat="1" x14ac:dyDescent="0.2">
      <c r="AF7238" s="101"/>
      <c r="AG7238" s="101"/>
    </row>
    <row r="7239" spans="32:33" s="100" customFormat="1" x14ac:dyDescent="0.2">
      <c r="AF7239" s="101"/>
      <c r="AG7239" s="101"/>
    </row>
    <row r="7240" spans="32:33" s="100" customFormat="1" x14ac:dyDescent="0.2">
      <c r="AF7240" s="101"/>
      <c r="AG7240" s="101"/>
    </row>
    <row r="7241" spans="32:33" s="100" customFormat="1" x14ac:dyDescent="0.2">
      <c r="AF7241" s="101"/>
      <c r="AG7241" s="101"/>
    </row>
    <row r="7242" spans="32:33" s="100" customFormat="1" x14ac:dyDescent="0.2">
      <c r="AF7242" s="101"/>
      <c r="AG7242" s="101"/>
    </row>
    <row r="7243" spans="32:33" s="100" customFormat="1" x14ac:dyDescent="0.2">
      <c r="AF7243" s="101"/>
      <c r="AG7243" s="101"/>
    </row>
    <row r="7244" spans="32:33" s="100" customFormat="1" x14ac:dyDescent="0.2">
      <c r="AF7244" s="101"/>
      <c r="AG7244" s="101"/>
    </row>
    <row r="7245" spans="32:33" s="100" customFormat="1" x14ac:dyDescent="0.2">
      <c r="AF7245" s="101"/>
      <c r="AG7245" s="101"/>
    </row>
    <row r="7246" spans="32:33" s="100" customFormat="1" x14ac:dyDescent="0.2">
      <c r="AF7246" s="101"/>
      <c r="AG7246" s="101"/>
    </row>
    <row r="7247" spans="32:33" s="100" customFormat="1" x14ac:dyDescent="0.2">
      <c r="AF7247" s="101"/>
      <c r="AG7247" s="101"/>
    </row>
    <row r="7248" spans="32:33" s="100" customFormat="1" x14ac:dyDescent="0.2">
      <c r="AF7248" s="101"/>
      <c r="AG7248" s="101"/>
    </row>
    <row r="7249" spans="32:33" s="100" customFormat="1" x14ac:dyDescent="0.2">
      <c r="AF7249" s="101"/>
      <c r="AG7249" s="101"/>
    </row>
    <row r="7250" spans="32:33" s="100" customFormat="1" x14ac:dyDescent="0.2">
      <c r="AF7250" s="101"/>
      <c r="AG7250" s="101"/>
    </row>
    <row r="7251" spans="32:33" s="100" customFormat="1" x14ac:dyDescent="0.2">
      <c r="AF7251" s="101"/>
      <c r="AG7251" s="101"/>
    </row>
    <row r="7252" spans="32:33" s="100" customFormat="1" x14ac:dyDescent="0.2">
      <c r="AF7252" s="101"/>
      <c r="AG7252" s="101"/>
    </row>
    <row r="7253" spans="32:33" s="100" customFormat="1" x14ac:dyDescent="0.2">
      <c r="AF7253" s="101"/>
      <c r="AG7253" s="101"/>
    </row>
    <row r="7254" spans="32:33" s="100" customFormat="1" x14ac:dyDescent="0.2">
      <c r="AF7254" s="101"/>
      <c r="AG7254" s="101"/>
    </row>
    <row r="7255" spans="32:33" s="100" customFormat="1" x14ac:dyDescent="0.2">
      <c r="AF7255" s="101"/>
      <c r="AG7255" s="101"/>
    </row>
    <row r="7256" spans="32:33" s="100" customFormat="1" x14ac:dyDescent="0.2">
      <c r="AF7256" s="101"/>
      <c r="AG7256" s="101"/>
    </row>
    <row r="7257" spans="32:33" s="100" customFormat="1" x14ac:dyDescent="0.2">
      <c r="AF7257" s="101"/>
      <c r="AG7257" s="101"/>
    </row>
    <row r="7258" spans="32:33" s="100" customFormat="1" x14ac:dyDescent="0.2">
      <c r="AF7258" s="101"/>
      <c r="AG7258" s="101"/>
    </row>
    <row r="7259" spans="32:33" s="100" customFormat="1" x14ac:dyDescent="0.2">
      <c r="AF7259" s="101"/>
      <c r="AG7259" s="101"/>
    </row>
    <row r="7260" spans="32:33" s="100" customFormat="1" x14ac:dyDescent="0.2">
      <c r="AF7260" s="101"/>
      <c r="AG7260" s="101"/>
    </row>
    <row r="7261" spans="32:33" s="100" customFormat="1" x14ac:dyDescent="0.2">
      <c r="AF7261" s="101"/>
      <c r="AG7261" s="101"/>
    </row>
    <row r="7262" spans="32:33" s="100" customFormat="1" x14ac:dyDescent="0.2">
      <c r="AF7262" s="101"/>
      <c r="AG7262" s="101"/>
    </row>
    <row r="7263" spans="32:33" s="100" customFormat="1" x14ac:dyDescent="0.2">
      <c r="AF7263" s="101"/>
      <c r="AG7263" s="101"/>
    </row>
    <row r="7264" spans="32:33" s="100" customFormat="1" x14ac:dyDescent="0.2">
      <c r="AF7264" s="101"/>
      <c r="AG7264" s="101"/>
    </row>
    <row r="7265" spans="32:33" s="100" customFormat="1" x14ac:dyDescent="0.2">
      <c r="AF7265" s="101"/>
      <c r="AG7265" s="101"/>
    </row>
    <row r="7266" spans="32:33" s="100" customFormat="1" x14ac:dyDescent="0.2">
      <c r="AF7266" s="101"/>
      <c r="AG7266" s="101"/>
    </row>
    <row r="7267" spans="32:33" s="100" customFormat="1" x14ac:dyDescent="0.2">
      <c r="AF7267" s="101"/>
      <c r="AG7267" s="101"/>
    </row>
    <row r="7268" spans="32:33" s="100" customFormat="1" x14ac:dyDescent="0.2">
      <c r="AF7268" s="101"/>
      <c r="AG7268" s="101"/>
    </row>
    <row r="7269" spans="32:33" s="100" customFormat="1" x14ac:dyDescent="0.2">
      <c r="AF7269" s="101"/>
      <c r="AG7269" s="101"/>
    </row>
    <row r="7270" spans="32:33" s="100" customFormat="1" x14ac:dyDescent="0.2">
      <c r="AF7270" s="101"/>
      <c r="AG7270" s="101"/>
    </row>
    <row r="7271" spans="32:33" s="100" customFormat="1" x14ac:dyDescent="0.2">
      <c r="AF7271" s="101"/>
      <c r="AG7271" s="101"/>
    </row>
    <row r="7272" spans="32:33" s="100" customFormat="1" x14ac:dyDescent="0.2">
      <c r="AF7272" s="101"/>
      <c r="AG7272" s="101"/>
    </row>
    <row r="7273" spans="32:33" s="100" customFormat="1" x14ac:dyDescent="0.2">
      <c r="AF7273" s="101"/>
      <c r="AG7273" s="101"/>
    </row>
    <row r="7274" spans="32:33" s="100" customFormat="1" x14ac:dyDescent="0.2">
      <c r="AF7274" s="101"/>
      <c r="AG7274" s="101"/>
    </row>
    <row r="7275" spans="32:33" s="100" customFormat="1" x14ac:dyDescent="0.2">
      <c r="AF7275" s="101"/>
      <c r="AG7275" s="101"/>
    </row>
    <row r="7276" spans="32:33" s="100" customFormat="1" x14ac:dyDescent="0.2">
      <c r="AF7276" s="101"/>
      <c r="AG7276" s="101"/>
    </row>
    <row r="7277" spans="32:33" s="100" customFormat="1" x14ac:dyDescent="0.2">
      <c r="AF7277" s="101"/>
      <c r="AG7277" s="101"/>
    </row>
    <row r="7278" spans="32:33" s="100" customFormat="1" x14ac:dyDescent="0.2">
      <c r="AF7278" s="101"/>
      <c r="AG7278" s="101"/>
    </row>
    <row r="7279" spans="32:33" s="100" customFormat="1" x14ac:dyDescent="0.2">
      <c r="AF7279" s="101"/>
      <c r="AG7279" s="101"/>
    </row>
    <row r="7280" spans="32:33" s="100" customFormat="1" x14ac:dyDescent="0.2">
      <c r="AF7280" s="101"/>
      <c r="AG7280" s="101"/>
    </row>
    <row r="7281" spans="32:33" s="100" customFormat="1" x14ac:dyDescent="0.2">
      <c r="AF7281" s="101"/>
      <c r="AG7281" s="101"/>
    </row>
    <row r="7282" spans="32:33" s="100" customFormat="1" x14ac:dyDescent="0.2">
      <c r="AF7282" s="101"/>
      <c r="AG7282" s="101"/>
    </row>
    <row r="7283" spans="32:33" s="100" customFormat="1" x14ac:dyDescent="0.2">
      <c r="AF7283" s="101"/>
      <c r="AG7283" s="101"/>
    </row>
    <row r="7284" spans="32:33" s="100" customFormat="1" x14ac:dyDescent="0.2">
      <c r="AF7284" s="101"/>
      <c r="AG7284" s="101"/>
    </row>
    <row r="7285" spans="32:33" s="100" customFormat="1" x14ac:dyDescent="0.2">
      <c r="AF7285" s="101"/>
      <c r="AG7285" s="101"/>
    </row>
    <row r="7286" spans="32:33" s="100" customFormat="1" x14ac:dyDescent="0.2">
      <c r="AF7286" s="101"/>
      <c r="AG7286" s="101"/>
    </row>
    <row r="7287" spans="32:33" s="100" customFormat="1" x14ac:dyDescent="0.2">
      <c r="AF7287" s="101"/>
      <c r="AG7287" s="101"/>
    </row>
    <row r="7288" spans="32:33" s="100" customFormat="1" x14ac:dyDescent="0.2">
      <c r="AF7288" s="101"/>
      <c r="AG7288" s="101"/>
    </row>
    <row r="7289" spans="32:33" s="100" customFormat="1" x14ac:dyDescent="0.2">
      <c r="AF7289" s="101"/>
      <c r="AG7289" s="101"/>
    </row>
    <row r="7290" spans="32:33" s="100" customFormat="1" x14ac:dyDescent="0.2">
      <c r="AF7290" s="101"/>
      <c r="AG7290" s="101"/>
    </row>
    <row r="7291" spans="32:33" s="100" customFormat="1" x14ac:dyDescent="0.2">
      <c r="AF7291" s="101"/>
      <c r="AG7291" s="101"/>
    </row>
    <row r="7292" spans="32:33" s="100" customFormat="1" x14ac:dyDescent="0.2">
      <c r="AF7292" s="101"/>
      <c r="AG7292" s="101"/>
    </row>
    <row r="7293" spans="32:33" s="100" customFormat="1" x14ac:dyDescent="0.2">
      <c r="AF7293" s="101"/>
      <c r="AG7293" s="101"/>
    </row>
    <row r="7294" spans="32:33" s="100" customFormat="1" x14ac:dyDescent="0.2">
      <c r="AF7294" s="101"/>
      <c r="AG7294" s="101"/>
    </row>
    <row r="7295" spans="32:33" s="100" customFormat="1" x14ac:dyDescent="0.2">
      <c r="AF7295" s="101"/>
      <c r="AG7295" s="101"/>
    </row>
    <row r="7296" spans="32:33" s="100" customFormat="1" x14ac:dyDescent="0.2">
      <c r="AF7296" s="101"/>
      <c r="AG7296" s="101"/>
    </row>
    <row r="7297" spans="32:33" s="100" customFormat="1" x14ac:dyDescent="0.2">
      <c r="AF7297" s="101"/>
      <c r="AG7297" s="101"/>
    </row>
    <row r="7298" spans="32:33" s="100" customFormat="1" x14ac:dyDescent="0.2">
      <c r="AF7298" s="101"/>
      <c r="AG7298" s="101"/>
    </row>
    <row r="7299" spans="32:33" s="100" customFormat="1" x14ac:dyDescent="0.2">
      <c r="AF7299" s="101"/>
      <c r="AG7299" s="101"/>
    </row>
    <row r="7300" spans="32:33" s="100" customFormat="1" x14ac:dyDescent="0.2">
      <c r="AF7300" s="101"/>
      <c r="AG7300" s="101"/>
    </row>
    <row r="7301" spans="32:33" s="100" customFormat="1" x14ac:dyDescent="0.2">
      <c r="AF7301" s="101"/>
      <c r="AG7301" s="101"/>
    </row>
    <row r="7302" spans="32:33" s="100" customFormat="1" x14ac:dyDescent="0.2">
      <c r="AF7302" s="101"/>
      <c r="AG7302" s="101"/>
    </row>
    <row r="7303" spans="32:33" s="100" customFormat="1" x14ac:dyDescent="0.2">
      <c r="AF7303" s="101"/>
      <c r="AG7303" s="101"/>
    </row>
    <row r="7304" spans="32:33" s="100" customFormat="1" x14ac:dyDescent="0.2">
      <c r="AF7304" s="101"/>
      <c r="AG7304" s="101"/>
    </row>
    <row r="7305" spans="32:33" s="100" customFormat="1" x14ac:dyDescent="0.2">
      <c r="AF7305" s="101"/>
      <c r="AG7305" s="101"/>
    </row>
    <row r="7306" spans="32:33" s="100" customFormat="1" x14ac:dyDescent="0.2">
      <c r="AF7306" s="101"/>
      <c r="AG7306" s="101"/>
    </row>
    <row r="7307" spans="32:33" s="100" customFormat="1" x14ac:dyDescent="0.2">
      <c r="AF7307" s="101"/>
      <c r="AG7307" s="101"/>
    </row>
    <row r="7308" spans="32:33" s="100" customFormat="1" x14ac:dyDescent="0.2">
      <c r="AF7308" s="101"/>
      <c r="AG7308" s="101"/>
    </row>
    <row r="7309" spans="32:33" s="100" customFormat="1" x14ac:dyDescent="0.2">
      <c r="AF7309" s="101"/>
      <c r="AG7309" s="101"/>
    </row>
    <row r="7310" spans="32:33" s="100" customFormat="1" x14ac:dyDescent="0.2">
      <c r="AF7310" s="101"/>
      <c r="AG7310" s="101"/>
    </row>
    <row r="7311" spans="32:33" s="100" customFormat="1" x14ac:dyDescent="0.2">
      <c r="AF7311" s="101"/>
      <c r="AG7311" s="101"/>
    </row>
    <row r="7312" spans="32:33" s="100" customFormat="1" x14ac:dyDescent="0.2">
      <c r="AF7312" s="101"/>
      <c r="AG7312" s="101"/>
    </row>
    <row r="7313" spans="32:33" s="100" customFormat="1" x14ac:dyDescent="0.2">
      <c r="AF7313" s="101"/>
      <c r="AG7313" s="101"/>
    </row>
    <row r="7314" spans="32:33" s="100" customFormat="1" x14ac:dyDescent="0.2">
      <c r="AF7314" s="101"/>
      <c r="AG7314" s="101"/>
    </row>
    <row r="7315" spans="32:33" s="100" customFormat="1" x14ac:dyDescent="0.2">
      <c r="AF7315" s="101"/>
      <c r="AG7315" s="101"/>
    </row>
    <row r="7316" spans="32:33" s="100" customFormat="1" x14ac:dyDescent="0.2">
      <c r="AF7316" s="101"/>
      <c r="AG7316" s="101"/>
    </row>
    <row r="7317" spans="32:33" s="100" customFormat="1" x14ac:dyDescent="0.2">
      <c r="AF7317" s="101"/>
      <c r="AG7317" s="101"/>
    </row>
    <row r="7318" spans="32:33" s="100" customFormat="1" x14ac:dyDescent="0.2">
      <c r="AF7318" s="101"/>
      <c r="AG7318" s="101"/>
    </row>
    <row r="7319" spans="32:33" s="100" customFormat="1" x14ac:dyDescent="0.2">
      <c r="AF7319" s="101"/>
      <c r="AG7319" s="101"/>
    </row>
    <row r="7320" spans="32:33" s="100" customFormat="1" x14ac:dyDescent="0.2">
      <c r="AF7320" s="101"/>
      <c r="AG7320" s="101"/>
    </row>
    <row r="7321" spans="32:33" s="100" customFormat="1" x14ac:dyDescent="0.2">
      <c r="AF7321" s="101"/>
      <c r="AG7321" s="101"/>
    </row>
    <row r="7322" spans="32:33" s="100" customFormat="1" x14ac:dyDescent="0.2">
      <c r="AF7322" s="101"/>
      <c r="AG7322" s="101"/>
    </row>
    <row r="7323" spans="32:33" s="100" customFormat="1" x14ac:dyDescent="0.2">
      <c r="AF7323" s="101"/>
      <c r="AG7323" s="101"/>
    </row>
    <row r="7324" spans="32:33" s="100" customFormat="1" x14ac:dyDescent="0.2">
      <c r="AF7324" s="101"/>
      <c r="AG7324" s="101"/>
    </row>
    <row r="7325" spans="32:33" s="100" customFormat="1" x14ac:dyDescent="0.2">
      <c r="AF7325" s="101"/>
      <c r="AG7325" s="101"/>
    </row>
    <row r="7326" spans="32:33" s="100" customFormat="1" x14ac:dyDescent="0.2">
      <c r="AF7326" s="101"/>
      <c r="AG7326" s="101"/>
    </row>
    <row r="7327" spans="32:33" s="100" customFormat="1" x14ac:dyDescent="0.2">
      <c r="AF7327" s="101"/>
      <c r="AG7327" s="101"/>
    </row>
    <row r="7328" spans="32:33" s="100" customFormat="1" x14ac:dyDescent="0.2">
      <c r="AF7328" s="101"/>
      <c r="AG7328" s="101"/>
    </row>
    <row r="7329" spans="32:33" s="100" customFormat="1" x14ac:dyDescent="0.2">
      <c r="AF7329" s="101"/>
      <c r="AG7329" s="101"/>
    </row>
    <row r="7330" spans="32:33" s="100" customFormat="1" x14ac:dyDescent="0.2">
      <c r="AF7330" s="101"/>
      <c r="AG7330" s="101"/>
    </row>
    <row r="7331" spans="32:33" s="100" customFormat="1" x14ac:dyDescent="0.2">
      <c r="AF7331" s="101"/>
      <c r="AG7331" s="101"/>
    </row>
    <row r="7332" spans="32:33" s="100" customFormat="1" x14ac:dyDescent="0.2">
      <c r="AF7332" s="101"/>
      <c r="AG7332" s="101"/>
    </row>
    <row r="7333" spans="32:33" s="100" customFormat="1" x14ac:dyDescent="0.2">
      <c r="AF7333" s="101"/>
      <c r="AG7333" s="101"/>
    </row>
    <row r="7334" spans="32:33" s="100" customFormat="1" x14ac:dyDescent="0.2">
      <c r="AF7334" s="101"/>
      <c r="AG7334" s="101"/>
    </row>
    <row r="7335" spans="32:33" s="100" customFormat="1" x14ac:dyDescent="0.2">
      <c r="AF7335" s="101"/>
      <c r="AG7335" s="101"/>
    </row>
    <row r="7336" spans="32:33" s="100" customFormat="1" x14ac:dyDescent="0.2">
      <c r="AF7336" s="101"/>
      <c r="AG7336" s="101"/>
    </row>
    <row r="7337" spans="32:33" s="100" customFormat="1" x14ac:dyDescent="0.2">
      <c r="AF7337" s="101"/>
      <c r="AG7337" s="101"/>
    </row>
    <row r="7338" spans="32:33" s="100" customFormat="1" x14ac:dyDescent="0.2">
      <c r="AF7338" s="101"/>
      <c r="AG7338" s="101"/>
    </row>
    <row r="7339" spans="32:33" s="100" customFormat="1" x14ac:dyDescent="0.2">
      <c r="AF7339" s="101"/>
      <c r="AG7339" s="101"/>
    </row>
    <row r="7340" spans="32:33" s="100" customFormat="1" x14ac:dyDescent="0.2">
      <c r="AF7340" s="101"/>
      <c r="AG7340" s="101"/>
    </row>
    <row r="7341" spans="32:33" s="100" customFormat="1" x14ac:dyDescent="0.2">
      <c r="AF7341" s="101"/>
      <c r="AG7341" s="101"/>
    </row>
    <row r="7342" spans="32:33" s="100" customFormat="1" x14ac:dyDescent="0.2">
      <c r="AF7342" s="101"/>
      <c r="AG7342" s="101"/>
    </row>
    <row r="7343" spans="32:33" s="100" customFormat="1" x14ac:dyDescent="0.2">
      <c r="AF7343" s="101"/>
      <c r="AG7343" s="101"/>
    </row>
    <row r="7344" spans="32:33" s="100" customFormat="1" x14ac:dyDescent="0.2">
      <c r="AF7344" s="101"/>
      <c r="AG7344" s="101"/>
    </row>
    <row r="7345" spans="32:33" s="100" customFormat="1" x14ac:dyDescent="0.2">
      <c r="AF7345" s="101"/>
      <c r="AG7345" s="101"/>
    </row>
    <row r="7346" spans="32:33" s="100" customFormat="1" x14ac:dyDescent="0.2">
      <c r="AF7346" s="101"/>
      <c r="AG7346" s="101"/>
    </row>
    <row r="7347" spans="32:33" s="100" customFormat="1" x14ac:dyDescent="0.2">
      <c r="AF7347" s="101"/>
      <c r="AG7347" s="101"/>
    </row>
    <row r="7348" spans="32:33" s="100" customFormat="1" x14ac:dyDescent="0.2">
      <c r="AF7348" s="101"/>
      <c r="AG7348" s="101"/>
    </row>
    <row r="7349" spans="32:33" s="100" customFormat="1" x14ac:dyDescent="0.2">
      <c r="AF7349" s="101"/>
      <c r="AG7349" s="101"/>
    </row>
    <row r="7350" spans="32:33" s="100" customFormat="1" x14ac:dyDescent="0.2">
      <c r="AF7350" s="101"/>
      <c r="AG7350" s="101"/>
    </row>
    <row r="7351" spans="32:33" s="100" customFormat="1" x14ac:dyDescent="0.2">
      <c r="AF7351" s="101"/>
      <c r="AG7351" s="101"/>
    </row>
    <row r="7352" spans="32:33" s="100" customFormat="1" x14ac:dyDescent="0.2">
      <c r="AF7352" s="101"/>
      <c r="AG7352" s="101"/>
    </row>
    <row r="7353" spans="32:33" s="100" customFormat="1" x14ac:dyDescent="0.2">
      <c r="AF7353" s="101"/>
      <c r="AG7353" s="101"/>
    </row>
    <row r="7354" spans="32:33" s="100" customFormat="1" x14ac:dyDescent="0.2">
      <c r="AF7354" s="101"/>
      <c r="AG7354" s="101"/>
    </row>
    <row r="7355" spans="32:33" s="100" customFormat="1" x14ac:dyDescent="0.2">
      <c r="AF7355" s="101"/>
      <c r="AG7355" s="101"/>
    </row>
    <row r="7356" spans="32:33" s="100" customFormat="1" x14ac:dyDescent="0.2">
      <c r="AF7356" s="101"/>
      <c r="AG7356" s="101"/>
    </row>
    <row r="7357" spans="32:33" s="100" customFormat="1" x14ac:dyDescent="0.2">
      <c r="AF7357" s="101"/>
      <c r="AG7357" s="101"/>
    </row>
    <row r="7358" spans="32:33" s="100" customFormat="1" x14ac:dyDescent="0.2">
      <c r="AF7358" s="101"/>
      <c r="AG7358" s="101"/>
    </row>
    <row r="7359" spans="32:33" s="100" customFormat="1" x14ac:dyDescent="0.2">
      <c r="AF7359" s="101"/>
      <c r="AG7359" s="101"/>
    </row>
    <row r="7360" spans="32:33" s="100" customFormat="1" x14ac:dyDescent="0.2">
      <c r="AF7360" s="101"/>
      <c r="AG7360" s="101"/>
    </row>
    <row r="7361" spans="32:33" s="100" customFormat="1" x14ac:dyDescent="0.2">
      <c r="AF7361" s="101"/>
      <c r="AG7361" s="101"/>
    </row>
    <row r="7362" spans="32:33" s="100" customFormat="1" x14ac:dyDescent="0.2">
      <c r="AF7362" s="101"/>
      <c r="AG7362" s="101"/>
    </row>
    <row r="7363" spans="32:33" s="100" customFormat="1" x14ac:dyDescent="0.2">
      <c r="AF7363" s="101"/>
      <c r="AG7363" s="101"/>
    </row>
    <row r="7364" spans="32:33" s="100" customFormat="1" x14ac:dyDescent="0.2">
      <c r="AF7364" s="101"/>
      <c r="AG7364" s="101"/>
    </row>
    <row r="7365" spans="32:33" s="100" customFormat="1" x14ac:dyDescent="0.2">
      <c r="AF7365" s="101"/>
      <c r="AG7365" s="101"/>
    </row>
    <row r="7366" spans="32:33" s="100" customFormat="1" x14ac:dyDescent="0.2">
      <c r="AF7366" s="101"/>
      <c r="AG7366" s="101"/>
    </row>
    <row r="7367" spans="32:33" s="100" customFormat="1" x14ac:dyDescent="0.2">
      <c r="AF7367" s="101"/>
      <c r="AG7367" s="101"/>
    </row>
    <row r="7368" spans="32:33" s="100" customFormat="1" x14ac:dyDescent="0.2">
      <c r="AF7368" s="101"/>
      <c r="AG7368" s="101"/>
    </row>
    <row r="7369" spans="32:33" s="100" customFormat="1" x14ac:dyDescent="0.2">
      <c r="AF7369" s="101"/>
      <c r="AG7369" s="101"/>
    </row>
    <row r="7370" spans="32:33" s="100" customFormat="1" x14ac:dyDescent="0.2">
      <c r="AF7370" s="101"/>
      <c r="AG7370" s="101"/>
    </row>
    <row r="7371" spans="32:33" s="100" customFormat="1" x14ac:dyDescent="0.2">
      <c r="AF7371" s="101"/>
      <c r="AG7371" s="101"/>
    </row>
    <row r="7372" spans="32:33" s="100" customFormat="1" x14ac:dyDescent="0.2">
      <c r="AF7372" s="101"/>
      <c r="AG7372" s="101"/>
    </row>
    <row r="7373" spans="32:33" s="100" customFormat="1" x14ac:dyDescent="0.2">
      <c r="AF7373" s="101"/>
      <c r="AG7373" s="101"/>
    </row>
    <row r="7374" spans="32:33" s="100" customFormat="1" x14ac:dyDescent="0.2">
      <c r="AF7374" s="101"/>
      <c r="AG7374" s="101"/>
    </row>
    <row r="7375" spans="32:33" s="100" customFormat="1" x14ac:dyDescent="0.2">
      <c r="AF7375" s="101"/>
      <c r="AG7375" s="101"/>
    </row>
    <row r="7376" spans="32:33" s="100" customFormat="1" x14ac:dyDescent="0.2">
      <c r="AF7376" s="101"/>
      <c r="AG7376" s="101"/>
    </row>
    <row r="7377" spans="32:33" s="100" customFormat="1" x14ac:dyDescent="0.2">
      <c r="AF7377" s="101"/>
      <c r="AG7377" s="101"/>
    </row>
    <row r="7378" spans="32:33" s="100" customFormat="1" x14ac:dyDescent="0.2">
      <c r="AF7378" s="101"/>
      <c r="AG7378" s="101"/>
    </row>
    <row r="7379" spans="32:33" s="100" customFormat="1" x14ac:dyDescent="0.2">
      <c r="AF7379" s="101"/>
      <c r="AG7379" s="101"/>
    </row>
    <row r="7380" spans="32:33" s="100" customFormat="1" x14ac:dyDescent="0.2">
      <c r="AF7380" s="101"/>
      <c r="AG7380" s="101"/>
    </row>
    <row r="7381" spans="32:33" s="100" customFormat="1" x14ac:dyDescent="0.2">
      <c r="AF7381" s="101"/>
      <c r="AG7381" s="101"/>
    </row>
    <row r="7382" spans="32:33" s="100" customFormat="1" x14ac:dyDescent="0.2">
      <c r="AF7382" s="101"/>
      <c r="AG7382" s="101"/>
    </row>
    <row r="7383" spans="32:33" s="100" customFormat="1" x14ac:dyDescent="0.2">
      <c r="AF7383" s="101"/>
      <c r="AG7383" s="101"/>
    </row>
    <row r="7384" spans="32:33" s="100" customFormat="1" x14ac:dyDescent="0.2">
      <c r="AF7384" s="101"/>
      <c r="AG7384" s="101"/>
    </row>
    <row r="7385" spans="32:33" s="100" customFormat="1" x14ac:dyDescent="0.2">
      <c r="AF7385" s="101"/>
      <c r="AG7385" s="101"/>
    </row>
    <row r="7386" spans="32:33" s="100" customFormat="1" x14ac:dyDescent="0.2">
      <c r="AF7386" s="101"/>
      <c r="AG7386" s="101"/>
    </row>
    <row r="7387" spans="32:33" s="100" customFormat="1" x14ac:dyDescent="0.2">
      <c r="AF7387" s="101"/>
      <c r="AG7387" s="101"/>
    </row>
    <row r="7388" spans="32:33" s="100" customFormat="1" x14ac:dyDescent="0.2">
      <c r="AF7388" s="101"/>
      <c r="AG7388" s="101"/>
    </row>
    <row r="7389" spans="32:33" s="100" customFormat="1" x14ac:dyDescent="0.2">
      <c r="AF7389" s="101"/>
      <c r="AG7389" s="101"/>
    </row>
    <row r="7390" spans="32:33" s="100" customFormat="1" x14ac:dyDescent="0.2">
      <c r="AF7390" s="101"/>
      <c r="AG7390" s="101"/>
    </row>
    <row r="7391" spans="32:33" s="100" customFormat="1" x14ac:dyDescent="0.2">
      <c r="AF7391" s="101"/>
      <c r="AG7391" s="101"/>
    </row>
    <row r="7392" spans="32:33" s="100" customFormat="1" x14ac:dyDescent="0.2">
      <c r="AF7392" s="101"/>
      <c r="AG7392" s="101"/>
    </row>
    <row r="7393" spans="32:33" s="100" customFormat="1" x14ac:dyDescent="0.2">
      <c r="AF7393" s="101"/>
      <c r="AG7393" s="101"/>
    </row>
    <row r="7394" spans="32:33" s="100" customFormat="1" x14ac:dyDescent="0.2">
      <c r="AF7394" s="101"/>
      <c r="AG7394" s="101"/>
    </row>
    <row r="7395" spans="32:33" s="100" customFormat="1" x14ac:dyDescent="0.2">
      <c r="AF7395" s="101"/>
      <c r="AG7395" s="101"/>
    </row>
    <row r="7396" spans="32:33" s="100" customFormat="1" x14ac:dyDescent="0.2">
      <c r="AF7396" s="101"/>
      <c r="AG7396" s="101"/>
    </row>
    <row r="7397" spans="32:33" s="100" customFormat="1" x14ac:dyDescent="0.2">
      <c r="AF7397" s="101"/>
      <c r="AG7397" s="101"/>
    </row>
    <row r="7398" spans="32:33" s="100" customFormat="1" x14ac:dyDescent="0.2">
      <c r="AF7398" s="101"/>
      <c r="AG7398" s="101"/>
    </row>
    <row r="7399" spans="32:33" s="100" customFormat="1" x14ac:dyDescent="0.2">
      <c r="AF7399" s="101"/>
      <c r="AG7399" s="101"/>
    </row>
    <row r="7400" spans="32:33" s="100" customFormat="1" x14ac:dyDescent="0.2">
      <c r="AF7400" s="101"/>
      <c r="AG7400" s="101"/>
    </row>
    <row r="7401" spans="32:33" s="100" customFormat="1" x14ac:dyDescent="0.2">
      <c r="AF7401" s="101"/>
      <c r="AG7401" s="101"/>
    </row>
    <row r="7402" spans="32:33" s="100" customFormat="1" x14ac:dyDescent="0.2">
      <c r="AF7402" s="101"/>
      <c r="AG7402" s="101"/>
    </row>
    <row r="7403" spans="32:33" s="100" customFormat="1" x14ac:dyDescent="0.2">
      <c r="AF7403" s="101"/>
      <c r="AG7403" s="101"/>
    </row>
    <row r="7404" spans="32:33" s="100" customFormat="1" x14ac:dyDescent="0.2">
      <c r="AF7404" s="101"/>
      <c r="AG7404" s="101"/>
    </row>
    <row r="7405" spans="32:33" s="100" customFormat="1" x14ac:dyDescent="0.2">
      <c r="AF7405" s="101"/>
      <c r="AG7405" s="101"/>
    </row>
    <row r="7406" spans="32:33" s="100" customFormat="1" x14ac:dyDescent="0.2">
      <c r="AF7406" s="101"/>
      <c r="AG7406" s="101"/>
    </row>
    <row r="7407" spans="32:33" s="100" customFormat="1" x14ac:dyDescent="0.2">
      <c r="AF7407" s="101"/>
      <c r="AG7407" s="101"/>
    </row>
    <row r="7408" spans="32:33" s="100" customFormat="1" x14ac:dyDescent="0.2">
      <c r="AF7408" s="101"/>
      <c r="AG7408" s="101"/>
    </row>
    <row r="7409" spans="32:33" s="100" customFormat="1" x14ac:dyDescent="0.2">
      <c r="AF7409" s="101"/>
      <c r="AG7409" s="101"/>
    </row>
    <row r="7410" spans="32:33" s="100" customFormat="1" x14ac:dyDescent="0.2">
      <c r="AF7410" s="101"/>
      <c r="AG7410" s="101"/>
    </row>
    <row r="7411" spans="32:33" s="100" customFormat="1" x14ac:dyDescent="0.2">
      <c r="AF7411" s="101"/>
      <c r="AG7411" s="101"/>
    </row>
    <row r="7412" spans="32:33" s="100" customFormat="1" x14ac:dyDescent="0.2">
      <c r="AF7412" s="101"/>
      <c r="AG7412" s="101"/>
    </row>
    <row r="7413" spans="32:33" s="100" customFormat="1" x14ac:dyDescent="0.2">
      <c r="AF7413" s="101"/>
      <c r="AG7413" s="101"/>
    </row>
    <row r="7414" spans="32:33" s="100" customFormat="1" x14ac:dyDescent="0.2">
      <c r="AF7414" s="101"/>
      <c r="AG7414" s="101"/>
    </row>
    <row r="7415" spans="32:33" s="100" customFormat="1" x14ac:dyDescent="0.2">
      <c r="AF7415" s="101"/>
      <c r="AG7415" s="101"/>
    </row>
    <row r="7416" spans="32:33" s="100" customFormat="1" x14ac:dyDescent="0.2">
      <c r="AF7416" s="101"/>
      <c r="AG7416" s="101"/>
    </row>
    <row r="7417" spans="32:33" s="100" customFormat="1" x14ac:dyDescent="0.2">
      <c r="AF7417" s="101"/>
      <c r="AG7417" s="101"/>
    </row>
    <row r="7418" spans="32:33" s="100" customFormat="1" x14ac:dyDescent="0.2">
      <c r="AF7418" s="101"/>
      <c r="AG7418" s="101"/>
    </row>
    <row r="7419" spans="32:33" s="100" customFormat="1" x14ac:dyDescent="0.2">
      <c r="AF7419" s="101"/>
      <c r="AG7419" s="101"/>
    </row>
    <row r="7420" spans="32:33" s="100" customFormat="1" x14ac:dyDescent="0.2">
      <c r="AF7420" s="101"/>
      <c r="AG7420" s="101"/>
    </row>
    <row r="7421" spans="32:33" s="100" customFormat="1" x14ac:dyDescent="0.2">
      <c r="AF7421" s="101"/>
      <c r="AG7421" s="101"/>
    </row>
    <row r="7422" spans="32:33" s="100" customFormat="1" x14ac:dyDescent="0.2">
      <c r="AF7422" s="101"/>
      <c r="AG7422" s="101"/>
    </row>
    <row r="7423" spans="32:33" s="100" customFormat="1" x14ac:dyDescent="0.2">
      <c r="AF7423" s="101"/>
      <c r="AG7423" s="101"/>
    </row>
    <row r="7424" spans="32:33" s="100" customFormat="1" x14ac:dyDescent="0.2">
      <c r="AF7424" s="101"/>
      <c r="AG7424" s="101"/>
    </row>
    <row r="7425" spans="32:33" s="100" customFormat="1" x14ac:dyDescent="0.2">
      <c r="AF7425" s="101"/>
      <c r="AG7425" s="101"/>
    </row>
    <row r="7426" spans="32:33" s="100" customFormat="1" x14ac:dyDescent="0.2">
      <c r="AF7426" s="101"/>
      <c r="AG7426" s="101"/>
    </row>
    <row r="7427" spans="32:33" s="100" customFormat="1" x14ac:dyDescent="0.2">
      <c r="AF7427" s="101"/>
      <c r="AG7427" s="101"/>
    </row>
    <row r="7428" spans="32:33" s="100" customFormat="1" x14ac:dyDescent="0.2">
      <c r="AF7428" s="101"/>
      <c r="AG7428" s="101"/>
    </row>
    <row r="7429" spans="32:33" s="100" customFormat="1" x14ac:dyDescent="0.2">
      <c r="AF7429" s="101"/>
      <c r="AG7429" s="101"/>
    </row>
    <row r="7430" spans="32:33" s="100" customFormat="1" x14ac:dyDescent="0.2">
      <c r="AF7430" s="101"/>
      <c r="AG7430" s="101"/>
    </row>
    <row r="7431" spans="32:33" s="100" customFormat="1" x14ac:dyDescent="0.2">
      <c r="AF7431" s="101"/>
      <c r="AG7431" s="101"/>
    </row>
    <row r="7432" spans="32:33" s="100" customFormat="1" x14ac:dyDescent="0.2">
      <c r="AF7432" s="101"/>
      <c r="AG7432" s="101"/>
    </row>
    <row r="7433" spans="32:33" s="100" customFormat="1" x14ac:dyDescent="0.2">
      <c r="AF7433" s="101"/>
      <c r="AG7433" s="101"/>
    </row>
    <row r="7434" spans="32:33" s="100" customFormat="1" x14ac:dyDescent="0.2">
      <c r="AF7434" s="101"/>
      <c r="AG7434" s="101"/>
    </row>
    <row r="7435" spans="32:33" s="100" customFormat="1" x14ac:dyDescent="0.2">
      <c r="AF7435" s="101"/>
      <c r="AG7435" s="101"/>
    </row>
    <row r="7436" spans="32:33" s="100" customFormat="1" x14ac:dyDescent="0.2">
      <c r="AF7436" s="101"/>
      <c r="AG7436" s="101"/>
    </row>
    <row r="7437" spans="32:33" s="100" customFormat="1" x14ac:dyDescent="0.2">
      <c r="AF7437" s="101"/>
      <c r="AG7437" s="101"/>
    </row>
    <row r="7438" spans="32:33" s="100" customFormat="1" x14ac:dyDescent="0.2">
      <c r="AF7438" s="101"/>
      <c r="AG7438" s="101"/>
    </row>
    <row r="7439" spans="32:33" s="100" customFormat="1" x14ac:dyDescent="0.2">
      <c r="AF7439" s="101"/>
      <c r="AG7439" s="101"/>
    </row>
    <row r="7440" spans="32:33" s="100" customFormat="1" x14ac:dyDescent="0.2">
      <c r="AF7440" s="101"/>
      <c r="AG7440" s="101"/>
    </row>
    <row r="7441" spans="32:33" s="100" customFormat="1" x14ac:dyDescent="0.2">
      <c r="AF7441" s="101"/>
      <c r="AG7441" s="101"/>
    </row>
    <row r="7442" spans="32:33" s="100" customFormat="1" x14ac:dyDescent="0.2">
      <c r="AF7442" s="101"/>
      <c r="AG7442" s="101"/>
    </row>
    <row r="7443" spans="32:33" s="100" customFormat="1" x14ac:dyDescent="0.2">
      <c r="AF7443" s="101"/>
      <c r="AG7443" s="101"/>
    </row>
    <row r="7444" spans="32:33" s="100" customFormat="1" x14ac:dyDescent="0.2">
      <c r="AF7444" s="101"/>
      <c r="AG7444" s="101"/>
    </row>
    <row r="7445" spans="32:33" s="100" customFormat="1" x14ac:dyDescent="0.2">
      <c r="AF7445" s="101"/>
      <c r="AG7445" s="101"/>
    </row>
    <row r="7446" spans="32:33" s="100" customFormat="1" x14ac:dyDescent="0.2">
      <c r="AF7446" s="101"/>
      <c r="AG7446" s="101"/>
    </row>
    <row r="7447" spans="32:33" s="100" customFormat="1" x14ac:dyDescent="0.2">
      <c r="AF7447" s="101"/>
      <c r="AG7447" s="101"/>
    </row>
    <row r="7448" spans="32:33" s="100" customFormat="1" x14ac:dyDescent="0.2">
      <c r="AF7448" s="101"/>
      <c r="AG7448" s="101"/>
    </row>
    <row r="7449" spans="32:33" s="100" customFormat="1" x14ac:dyDescent="0.2">
      <c r="AF7449" s="101"/>
      <c r="AG7449" s="101"/>
    </row>
    <row r="7450" spans="32:33" s="100" customFormat="1" x14ac:dyDescent="0.2">
      <c r="AF7450" s="101"/>
      <c r="AG7450" s="101"/>
    </row>
    <row r="7451" spans="32:33" s="100" customFormat="1" x14ac:dyDescent="0.2">
      <c r="AF7451" s="101"/>
      <c r="AG7451" s="101"/>
    </row>
    <row r="7452" spans="32:33" s="100" customFormat="1" x14ac:dyDescent="0.2">
      <c r="AF7452" s="101"/>
      <c r="AG7452" s="101"/>
    </row>
    <row r="7453" spans="32:33" s="100" customFormat="1" x14ac:dyDescent="0.2">
      <c r="AF7453" s="101"/>
      <c r="AG7453" s="101"/>
    </row>
    <row r="7454" spans="32:33" s="100" customFormat="1" x14ac:dyDescent="0.2">
      <c r="AF7454" s="101"/>
      <c r="AG7454" s="101"/>
    </row>
    <row r="7455" spans="32:33" s="100" customFormat="1" x14ac:dyDescent="0.2">
      <c r="AF7455" s="101"/>
      <c r="AG7455" s="101"/>
    </row>
    <row r="7456" spans="32:33" s="100" customFormat="1" x14ac:dyDescent="0.2">
      <c r="AF7456" s="101"/>
      <c r="AG7456" s="101"/>
    </row>
    <row r="7457" spans="32:33" s="100" customFormat="1" x14ac:dyDescent="0.2">
      <c r="AF7457" s="101"/>
      <c r="AG7457" s="101"/>
    </row>
    <row r="7458" spans="32:33" s="100" customFormat="1" x14ac:dyDescent="0.2">
      <c r="AF7458" s="101"/>
      <c r="AG7458" s="101"/>
    </row>
    <row r="7459" spans="32:33" s="100" customFormat="1" x14ac:dyDescent="0.2">
      <c r="AF7459" s="101"/>
      <c r="AG7459" s="101"/>
    </row>
    <row r="7460" spans="32:33" s="100" customFormat="1" x14ac:dyDescent="0.2">
      <c r="AF7460" s="101"/>
      <c r="AG7460" s="101"/>
    </row>
    <row r="7461" spans="32:33" s="100" customFormat="1" x14ac:dyDescent="0.2">
      <c r="AF7461" s="101"/>
      <c r="AG7461" s="101"/>
    </row>
    <row r="7462" spans="32:33" s="100" customFormat="1" x14ac:dyDescent="0.2">
      <c r="AF7462" s="101"/>
      <c r="AG7462" s="101"/>
    </row>
    <row r="7463" spans="32:33" s="100" customFormat="1" x14ac:dyDescent="0.2">
      <c r="AF7463" s="101"/>
      <c r="AG7463" s="101"/>
    </row>
    <row r="7464" spans="32:33" s="100" customFormat="1" x14ac:dyDescent="0.2">
      <c r="AF7464" s="101"/>
      <c r="AG7464" s="101"/>
    </row>
    <row r="7465" spans="32:33" s="100" customFormat="1" x14ac:dyDescent="0.2">
      <c r="AF7465" s="101"/>
      <c r="AG7465" s="101"/>
    </row>
    <row r="7466" spans="32:33" s="100" customFormat="1" x14ac:dyDescent="0.2">
      <c r="AF7466" s="101"/>
      <c r="AG7466" s="101"/>
    </row>
    <row r="7467" spans="32:33" s="100" customFormat="1" x14ac:dyDescent="0.2">
      <c r="AF7467" s="101"/>
      <c r="AG7467" s="101"/>
    </row>
    <row r="7468" spans="32:33" s="100" customFormat="1" x14ac:dyDescent="0.2">
      <c r="AF7468" s="101"/>
      <c r="AG7468" s="101"/>
    </row>
    <row r="7469" spans="32:33" s="100" customFormat="1" x14ac:dyDescent="0.2">
      <c r="AF7469" s="101"/>
      <c r="AG7469" s="101"/>
    </row>
    <row r="7470" spans="32:33" s="100" customFormat="1" x14ac:dyDescent="0.2">
      <c r="AF7470" s="101"/>
      <c r="AG7470" s="101"/>
    </row>
    <row r="7471" spans="32:33" s="100" customFormat="1" x14ac:dyDescent="0.2">
      <c r="AF7471" s="101"/>
      <c r="AG7471" s="101"/>
    </row>
    <row r="7472" spans="32:33" s="100" customFormat="1" x14ac:dyDescent="0.2">
      <c r="AF7472" s="101"/>
      <c r="AG7472" s="101"/>
    </row>
    <row r="7473" spans="32:33" s="100" customFormat="1" x14ac:dyDescent="0.2">
      <c r="AF7473" s="101"/>
      <c r="AG7473" s="101"/>
    </row>
    <row r="7474" spans="32:33" s="100" customFormat="1" x14ac:dyDescent="0.2">
      <c r="AF7474" s="101"/>
      <c r="AG7474" s="101"/>
    </row>
    <row r="7475" spans="32:33" s="100" customFormat="1" x14ac:dyDescent="0.2">
      <c r="AF7475" s="101"/>
      <c r="AG7475" s="101"/>
    </row>
    <row r="7476" spans="32:33" s="100" customFormat="1" x14ac:dyDescent="0.2">
      <c r="AF7476" s="101"/>
      <c r="AG7476" s="101"/>
    </row>
    <row r="7477" spans="32:33" s="100" customFormat="1" x14ac:dyDescent="0.2">
      <c r="AF7477" s="101"/>
      <c r="AG7477" s="101"/>
    </row>
    <row r="7478" spans="32:33" s="100" customFormat="1" x14ac:dyDescent="0.2">
      <c r="AF7478" s="101"/>
      <c r="AG7478" s="101"/>
    </row>
    <row r="7479" spans="32:33" s="100" customFormat="1" x14ac:dyDescent="0.2">
      <c r="AF7479" s="101"/>
      <c r="AG7479" s="101"/>
    </row>
    <row r="7480" spans="32:33" s="100" customFormat="1" x14ac:dyDescent="0.2">
      <c r="AF7480" s="101"/>
      <c r="AG7480" s="101"/>
    </row>
    <row r="7481" spans="32:33" s="100" customFormat="1" x14ac:dyDescent="0.2">
      <c r="AF7481" s="101"/>
      <c r="AG7481" s="101"/>
    </row>
    <row r="7482" spans="32:33" s="100" customFormat="1" x14ac:dyDescent="0.2">
      <c r="AF7482" s="101"/>
      <c r="AG7482" s="101"/>
    </row>
    <row r="7483" spans="32:33" s="100" customFormat="1" x14ac:dyDescent="0.2">
      <c r="AF7483" s="101"/>
      <c r="AG7483" s="101"/>
    </row>
    <row r="7484" spans="32:33" s="100" customFormat="1" x14ac:dyDescent="0.2">
      <c r="AF7484" s="101"/>
      <c r="AG7484" s="101"/>
    </row>
    <row r="7485" spans="32:33" s="100" customFormat="1" x14ac:dyDescent="0.2">
      <c r="AF7485" s="101"/>
      <c r="AG7485" s="101"/>
    </row>
    <row r="7486" spans="32:33" s="100" customFormat="1" x14ac:dyDescent="0.2">
      <c r="AF7486" s="101"/>
      <c r="AG7486" s="101"/>
    </row>
    <row r="7487" spans="32:33" s="100" customFormat="1" x14ac:dyDescent="0.2">
      <c r="AF7487" s="101"/>
      <c r="AG7487" s="101"/>
    </row>
    <row r="7488" spans="32:33" s="100" customFormat="1" x14ac:dyDescent="0.2">
      <c r="AF7488" s="101"/>
      <c r="AG7488" s="101"/>
    </row>
    <row r="7489" spans="32:33" s="100" customFormat="1" x14ac:dyDescent="0.2">
      <c r="AF7489" s="101"/>
      <c r="AG7489" s="101"/>
    </row>
    <row r="7490" spans="32:33" s="100" customFormat="1" x14ac:dyDescent="0.2">
      <c r="AF7490" s="101"/>
      <c r="AG7490" s="101"/>
    </row>
    <row r="7491" spans="32:33" s="100" customFormat="1" x14ac:dyDescent="0.2">
      <c r="AF7491" s="101"/>
      <c r="AG7491" s="101"/>
    </row>
    <row r="7492" spans="32:33" s="100" customFormat="1" x14ac:dyDescent="0.2">
      <c r="AF7492" s="101"/>
      <c r="AG7492" s="101"/>
    </row>
    <row r="7493" spans="32:33" s="100" customFormat="1" x14ac:dyDescent="0.2">
      <c r="AF7493" s="101"/>
      <c r="AG7493" s="101"/>
    </row>
    <row r="7494" spans="32:33" s="100" customFormat="1" x14ac:dyDescent="0.2">
      <c r="AF7494" s="101"/>
      <c r="AG7494" s="101"/>
    </row>
    <row r="7495" spans="32:33" s="100" customFormat="1" x14ac:dyDescent="0.2">
      <c r="AF7495" s="101"/>
      <c r="AG7495" s="101"/>
    </row>
    <row r="7496" spans="32:33" s="100" customFormat="1" x14ac:dyDescent="0.2">
      <c r="AF7496" s="101"/>
      <c r="AG7496" s="101"/>
    </row>
    <row r="7497" spans="32:33" s="100" customFormat="1" x14ac:dyDescent="0.2">
      <c r="AF7497" s="101"/>
      <c r="AG7497" s="101"/>
    </row>
    <row r="7498" spans="32:33" s="100" customFormat="1" x14ac:dyDescent="0.2">
      <c r="AF7498" s="101"/>
      <c r="AG7498" s="101"/>
    </row>
    <row r="7499" spans="32:33" s="100" customFormat="1" x14ac:dyDescent="0.2">
      <c r="AF7499" s="101"/>
      <c r="AG7499" s="101"/>
    </row>
    <row r="7500" spans="32:33" s="100" customFormat="1" x14ac:dyDescent="0.2">
      <c r="AF7500" s="101"/>
      <c r="AG7500" s="101"/>
    </row>
    <row r="7501" spans="32:33" s="100" customFormat="1" x14ac:dyDescent="0.2">
      <c r="AF7501" s="101"/>
      <c r="AG7501" s="101"/>
    </row>
    <row r="7502" spans="32:33" s="100" customFormat="1" x14ac:dyDescent="0.2">
      <c r="AF7502" s="101"/>
      <c r="AG7502" s="101"/>
    </row>
    <row r="7503" spans="32:33" s="100" customFormat="1" x14ac:dyDescent="0.2">
      <c r="AF7503" s="101"/>
      <c r="AG7503" s="101"/>
    </row>
    <row r="7504" spans="32:33" s="100" customFormat="1" x14ac:dyDescent="0.2">
      <c r="AF7504" s="101"/>
      <c r="AG7504" s="101"/>
    </row>
    <row r="7505" spans="32:33" s="100" customFormat="1" x14ac:dyDescent="0.2">
      <c r="AF7505" s="101"/>
      <c r="AG7505" s="101"/>
    </row>
    <row r="7506" spans="32:33" s="100" customFormat="1" x14ac:dyDescent="0.2">
      <c r="AF7506" s="101"/>
      <c r="AG7506" s="101"/>
    </row>
    <row r="7507" spans="32:33" s="100" customFormat="1" x14ac:dyDescent="0.2">
      <c r="AF7507" s="101"/>
      <c r="AG7507" s="101"/>
    </row>
    <row r="7508" spans="32:33" s="100" customFormat="1" x14ac:dyDescent="0.2">
      <c r="AF7508" s="101"/>
      <c r="AG7508" s="101"/>
    </row>
    <row r="7509" spans="32:33" s="100" customFormat="1" x14ac:dyDescent="0.2">
      <c r="AF7509" s="101"/>
      <c r="AG7509" s="101"/>
    </row>
    <row r="7510" spans="32:33" s="100" customFormat="1" x14ac:dyDescent="0.2">
      <c r="AF7510" s="101"/>
      <c r="AG7510" s="101"/>
    </row>
    <row r="7511" spans="32:33" s="100" customFormat="1" x14ac:dyDescent="0.2">
      <c r="AF7511" s="101"/>
      <c r="AG7511" s="101"/>
    </row>
    <row r="7512" spans="32:33" s="100" customFormat="1" x14ac:dyDescent="0.2">
      <c r="AF7512" s="101"/>
      <c r="AG7512" s="101"/>
    </row>
    <row r="7513" spans="32:33" s="100" customFormat="1" x14ac:dyDescent="0.2">
      <c r="AF7513" s="101"/>
      <c r="AG7513" s="101"/>
    </row>
    <row r="7514" spans="32:33" s="100" customFormat="1" x14ac:dyDescent="0.2">
      <c r="AF7514" s="101"/>
      <c r="AG7514" s="101"/>
    </row>
    <row r="7515" spans="32:33" s="100" customFormat="1" x14ac:dyDescent="0.2">
      <c r="AF7515" s="101"/>
      <c r="AG7515" s="101"/>
    </row>
    <row r="7516" spans="32:33" s="100" customFormat="1" x14ac:dyDescent="0.2">
      <c r="AF7516" s="101"/>
      <c r="AG7516" s="101"/>
    </row>
    <row r="7517" spans="32:33" s="100" customFormat="1" x14ac:dyDescent="0.2">
      <c r="AF7517" s="101"/>
      <c r="AG7517" s="101"/>
    </row>
    <row r="7518" spans="32:33" s="100" customFormat="1" x14ac:dyDescent="0.2">
      <c r="AF7518" s="101"/>
      <c r="AG7518" s="101"/>
    </row>
    <row r="7519" spans="32:33" s="100" customFormat="1" x14ac:dyDescent="0.2">
      <c r="AF7519" s="101"/>
      <c r="AG7519" s="101"/>
    </row>
    <row r="7520" spans="32:33" s="100" customFormat="1" x14ac:dyDescent="0.2">
      <c r="AF7520" s="101"/>
      <c r="AG7520" s="101"/>
    </row>
    <row r="7521" spans="32:33" s="100" customFormat="1" x14ac:dyDescent="0.2">
      <c r="AF7521" s="101"/>
      <c r="AG7521" s="101"/>
    </row>
    <row r="7522" spans="32:33" s="100" customFormat="1" x14ac:dyDescent="0.2">
      <c r="AF7522" s="101"/>
      <c r="AG7522" s="101"/>
    </row>
    <row r="7523" spans="32:33" s="100" customFormat="1" x14ac:dyDescent="0.2">
      <c r="AF7523" s="101"/>
      <c r="AG7523" s="101"/>
    </row>
    <row r="7524" spans="32:33" s="100" customFormat="1" x14ac:dyDescent="0.2">
      <c r="AF7524" s="101"/>
      <c r="AG7524" s="101"/>
    </row>
    <row r="7525" spans="32:33" s="100" customFormat="1" x14ac:dyDescent="0.2">
      <c r="AF7525" s="101"/>
      <c r="AG7525" s="101"/>
    </row>
    <row r="7526" spans="32:33" s="100" customFormat="1" x14ac:dyDescent="0.2">
      <c r="AF7526" s="101"/>
      <c r="AG7526" s="101"/>
    </row>
    <row r="7527" spans="32:33" s="100" customFormat="1" x14ac:dyDescent="0.2">
      <c r="AF7527" s="101"/>
      <c r="AG7527" s="101"/>
    </row>
    <row r="7528" spans="32:33" s="100" customFormat="1" x14ac:dyDescent="0.2">
      <c r="AF7528" s="101"/>
      <c r="AG7528" s="101"/>
    </row>
    <row r="7529" spans="32:33" s="100" customFormat="1" x14ac:dyDescent="0.2">
      <c r="AF7529" s="101"/>
      <c r="AG7529" s="101"/>
    </row>
    <row r="7530" spans="32:33" s="100" customFormat="1" x14ac:dyDescent="0.2">
      <c r="AF7530" s="101"/>
      <c r="AG7530" s="101"/>
    </row>
    <row r="7531" spans="32:33" s="100" customFormat="1" x14ac:dyDescent="0.2">
      <c r="AF7531" s="101"/>
      <c r="AG7531" s="101"/>
    </row>
    <row r="7532" spans="32:33" s="100" customFormat="1" x14ac:dyDescent="0.2">
      <c r="AF7532" s="101"/>
      <c r="AG7532" s="101"/>
    </row>
    <row r="7533" spans="32:33" s="100" customFormat="1" x14ac:dyDescent="0.2">
      <c r="AF7533" s="101"/>
      <c r="AG7533" s="101"/>
    </row>
    <row r="7534" spans="32:33" s="100" customFormat="1" x14ac:dyDescent="0.2">
      <c r="AF7534" s="101"/>
      <c r="AG7534" s="101"/>
    </row>
    <row r="7535" spans="32:33" s="100" customFormat="1" x14ac:dyDescent="0.2">
      <c r="AF7535" s="101"/>
      <c r="AG7535" s="101"/>
    </row>
    <row r="7536" spans="32:33" s="100" customFormat="1" x14ac:dyDescent="0.2">
      <c r="AF7536" s="101"/>
      <c r="AG7536" s="101"/>
    </row>
    <row r="7537" spans="32:33" s="100" customFormat="1" x14ac:dyDescent="0.2">
      <c r="AF7537" s="101"/>
      <c r="AG7537" s="101"/>
    </row>
    <row r="7538" spans="32:33" s="100" customFormat="1" x14ac:dyDescent="0.2">
      <c r="AF7538" s="101"/>
      <c r="AG7538" s="101"/>
    </row>
    <row r="7539" spans="32:33" s="100" customFormat="1" x14ac:dyDescent="0.2">
      <c r="AF7539" s="101"/>
      <c r="AG7539" s="101"/>
    </row>
    <row r="7540" spans="32:33" s="100" customFormat="1" x14ac:dyDescent="0.2">
      <c r="AF7540" s="101"/>
      <c r="AG7540" s="101"/>
    </row>
    <row r="7541" spans="32:33" s="100" customFormat="1" x14ac:dyDescent="0.2">
      <c r="AF7541" s="101"/>
      <c r="AG7541" s="101"/>
    </row>
    <row r="7542" spans="32:33" s="100" customFormat="1" x14ac:dyDescent="0.2">
      <c r="AF7542" s="101"/>
      <c r="AG7542" s="101"/>
    </row>
    <row r="7543" spans="32:33" s="100" customFormat="1" x14ac:dyDescent="0.2">
      <c r="AF7543" s="101"/>
      <c r="AG7543" s="101"/>
    </row>
    <row r="7544" spans="32:33" s="100" customFormat="1" x14ac:dyDescent="0.2">
      <c r="AF7544" s="101"/>
      <c r="AG7544" s="101"/>
    </row>
    <row r="7545" spans="32:33" s="100" customFormat="1" x14ac:dyDescent="0.2">
      <c r="AF7545" s="101"/>
      <c r="AG7545" s="101"/>
    </row>
    <row r="7546" spans="32:33" s="100" customFormat="1" x14ac:dyDescent="0.2">
      <c r="AF7546" s="101"/>
      <c r="AG7546" s="101"/>
    </row>
    <row r="7547" spans="32:33" s="100" customFormat="1" x14ac:dyDescent="0.2">
      <c r="AF7547" s="101"/>
      <c r="AG7547" s="101"/>
    </row>
    <row r="7548" spans="32:33" s="100" customFormat="1" x14ac:dyDescent="0.2">
      <c r="AF7548" s="101"/>
      <c r="AG7548" s="101"/>
    </row>
    <row r="7549" spans="32:33" s="100" customFormat="1" x14ac:dyDescent="0.2">
      <c r="AF7549" s="101"/>
      <c r="AG7549" s="101"/>
    </row>
    <row r="7550" spans="32:33" s="100" customFormat="1" x14ac:dyDescent="0.2">
      <c r="AF7550" s="101"/>
      <c r="AG7550" s="101"/>
    </row>
    <row r="7551" spans="32:33" s="100" customFormat="1" x14ac:dyDescent="0.2">
      <c r="AF7551" s="101"/>
      <c r="AG7551" s="101"/>
    </row>
    <row r="7552" spans="32:33" s="100" customFormat="1" x14ac:dyDescent="0.2">
      <c r="AF7552" s="101"/>
      <c r="AG7552" s="101"/>
    </row>
    <row r="7553" spans="32:33" s="100" customFormat="1" x14ac:dyDescent="0.2">
      <c r="AF7553" s="101"/>
      <c r="AG7553" s="101"/>
    </row>
    <row r="7554" spans="32:33" s="100" customFormat="1" x14ac:dyDescent="0.2">
      <c r="AF7554" s="101"/>
      <c r="AG7554" s="101"/>
    </row>
    <row r="7555" spans="32:33" s="100" customFormat="1" x14ac:dyDescent="0.2">
      <c r="AF7555" s="101"/>
      <c r="AG7555" s="101"/>
    </row>
    <row r="7556" spans="32:33" s="100" customFormat="1" x14ac:dyDescent="0.2">
      <c r="AF7556" s="101"/>
      <c r="AG7556" s="101"/>
    </row>
    <row r="7557" spans="32:33" s="100" customFormat="1" x14ac:dyDescent="0.2">
      <c r="AF7557" s="101"/>
      <c r="AG7557" s="101"/>
    </row>
    <row r="7558" spans="32:33" s="100" customFormat="1" x14ac:dyDescent="0.2">
      <c r="AF7558" s="101"/>
      <c r="AG7558" s="101"/>
    </row>
    <row r="7559" spans="32:33" s="100" customFormat="1" x14ac:dyDescent="0.2">
      <c r="AF7559" s="101"/>
      <c r="AG7559" s="101"/>
    </row>
    <row r="7560" spans="32:33" s="100" customFormat="1" x14ac:dyDescent="0.2">
      <c r="AF7560" s="101"/>
      <c r="AG7560" s="101"/>
    </row>
    <row r="7561" spans="32:33" s="100" customFormat="1" x14ac:dyDescent="0.2">
      <c r="AF7561" s="101"/>
      <c r="AG7561" s="101"/>
    </row>
    <row r="7562" spans="32:33" s="100" customFormat="1" x14ac:dyDescent="0.2">
      <c r="AF7562" s="101"/>
      <c r="AG7562" s="101"/>
    </row>
    <row r="7563" spans="32:33" s="100" customFormat="1" x14ac:dyDescent="0.2">
      <c r="AF7563" s="101"/>
      <c r="AG7563" s="101"/>
    </row>
    <row r="7564" spans="32:33" s="100" customFormat="1" x14ac:dyDescent="0.2">
      <c r="AF7564" s="101"/>
      <c r="AG7564" s="101"/>
    </row>
    <row r="7565" spans="32:33" s="100" customFormat="1" x14ac:dyDescent="0.2">
      <c r="AF7565" s="101"/>
      <c r="AG7565" s="101"/>
    </row>
    <row r="7566" spans="32:33" s="100" customFormat="1" x14ac:dyDescent="0.2">
      <c r="AF7566" s="101"/>
      <c r="AG7566" s="101"/>
    </row>
    <row r="7567" spans="32:33" s="100" customFormat="1" x14ac:dyDescent="0.2">
      <c r="AF7567" s="101"/>
      <c r="AG7567" s="101"/>
    </row>
    <row r="7568" spans="32:33" s="100" customFormat="1" x14ac:dyDescent="0.2">
      <c r="AF7568" s="101"/>
      <c r="AG7568" s="101"/>
    </row>
    <row r="7569" spans="32:33" s="100" customFormat="1" x14ac:dyDescent="0.2">
      <c r="AF7569" s="101"/>
      <c r="AG7569" s="101"/>
    </row>
    <row r="7570" spans="32:33" s="100" customFormat="1" x14ac:dyDescent="0.2">
      <c r="AF7570" s="101"/>
      <c r="AG7570" s="101"/>
    </row>
    <row r="7571" spans="32:33" s="100" customFormat="1" x14ac:dyDescent="0.2">
      <c r="AF7571" s="101"/>
      <c r="AG7571" s="101"/>
    </row>
    <row r="7572" spans="32:33" s="100" customFormat="1" x14ac:dyDescent="0.2">
      <c r="AF7572" s="101"/>
      <c r="AG7572" s="101"/>
    </row>
    <row r="7573" spans="32:33" s="100" customFormat="1" x14ac:dyDescent="0.2">
      <c r="AF7573" s="101"/>
      <c r="AG7573" s="101"/>
    </row>
    <row r="7574" spans="32:33" s="100" customFormat="1" x14ac:dyDescent="0.2">
      <c r="AF7574" s="101"/>
      <c r="AG7574" s="101"/>
    </row>
    <row r="7575" spans="32:33" s="100" customFormat="1" x14ac:dyDescent="0.2">
      <c r="AF7575" s="101"/>
      <c r="AG7575" s="101"/>
    </row>
    <row r="7576" spans="32:33" s="100" customFormat="1" x14ac:dyDescent="0.2">
      <c r="AF7576" s="101"/>
      <c r="AG7576" s="101"/>
    </row>
    <row r="7577" spans="32:33" s="100" customFormat="1" x14ac:dyDescent="0.2">
      <c r="AF7577" s="101"/>
      <c r="AG7577" s="101"/>
    </row>
    <row r="7578" spans="32:33" s="100" customFormat="1" x14ac:dyDescent="0.2">
      <c r="AF7578" s="101"/>
      <c r="AG7578" s="101"/>
    </row>
    <row r="7579" spans="32:33" s="100" customFormat="1" x14ac:dyDescent="0.2">
      <c r="AF7579" s="101"/>
      <c r="AG7579" s="101"/>
    </row>
    <row r="7580" spans="32:33" s="100" customFormat="1" x14ac:dyDescent="0.2">
      <c r="AF7580" s="101"/>
      <c r="AG7580" s="101"/>
    </row>
    <row r="7581" spans="32:33" s="100" customFormat="1" x14ac:dyDescent="0.2">
      <c r="AF7581" s="101"/>
      <c r="AG7581" s="101"/>
    </row>
    <row r="7582" spans="32:33" s="100" customFormat="1" x14ac:dyDescent="0.2">
      <c r="AF7582" s="101"/>
      <c r="AG7582" s="101"/>
    </row>
    <row r="7583" spans="32:33" s="100" customFormat="1" x14ac:dyDescent="0.2">
      <c r="AF7583" s="101"/>
      <c r="AG7583" s="101"/>
    </row>
    <row r="7584" spans="32:33" s="100" customFormat="1" x14ac:dyDescent="0.2">
      <c r="AF7584" s="101"/>
      <c r="AG7584" s="101"/>
    </row>
    <row r="7585" spans="32:33" s="100" customFormat="1" x14ac:dyDescent="0.2">
      <c r="AF7585" s="101"/>
      <c r="AG7585" s="101"/>
    </row>
    <row r="7586" spans="32:33" s="100" customFormat="1" x14ac:dyDescent="0.2">
      <c r="AF7586" s="101"/>
      <c r="AG7586" s="101"/>
    </row>
    <row r="7587" spans="32:33" s="100" customFormat="1" x14ac:dyDescent="0.2">
      <c r="AF7587" s="101"/>
      <c r="AG7587" s="101"/>
    </row>
    <row r="7588" spans="32:33" s="100" customFormat="1" x14ac:dyDescent="0.2">
      <c r="AF7588" s="101"/>
      <c r="AG7588" s="101"/>
    </row>
    <row r="7589" spans="32:33" s="100" customFormat="1" x14ac:dyDescent="0.2">
      <c r="AF7589" s="101"/>
      <c r="AG7589" s="101"/>
    </row>
    <row r="7590" spans="32:33" s="100" customFormat="1" x14ac:dyDescent="0.2">
      <c r="AF7590" s="101"/>
      <c r="AG7590" s="101"/>
    </row>
    <row r="7591" spans="32:33" s="100" customFormat="1" x14ac:dyDescent="0.2">
      <c r="AF7591" s="101"/>
      <c r="AG7591" s="101"/>
    </row>
    <row r="7592" spans="32:33" s="100" customFormat="1" x14ac:dyDescent="0.2">
      <c r="AF7592" s="101"/>
      <c r="AG7592" s="101"/>
    </row>
    <row r="7593" spans="32:33" s="100" customFormat="1" x14ac:dyDescent="0.2">
      <c r="AF7593" s="101"/>
      <c r="AG7593" s="101"/>
    </row>
    <row r="7594" spans="32:33" s="100" customFormat="1" x14ac:dyDescent="0.2">
      <c r="AF7594" s="101"/>
      <c r="AG7594" s="101"/>
    </row>
    <row r="7595" spans="32:33" s="100" customFormat="1" x14ac:dyDescent="0.2">
      <c r="AF7595" s="101"/>
      <c r="AG7595" s="101"/>
    </row>
    <row r="7596" spans="32:33" s="100" customFormat="1" x14ac:dyDescent="0.2">
      <c r="AF7596" s="101"/>
      <c r="AG7596" s="101"/>
    </row>
    <row r="7597" spans="32:33" s="100" customFormat="1" x14ac:dyDescent="0.2">
      <c r="AF7597" s="101"/>
      <c r="AG7597" s="101"/>
    </row>
    <row r="7598" spans="32:33" s="100" customFormat="1" x14ac:dyDescent="0.2">
      <c r="AF7598" s="101"/>
      <c r="AG7598" s="101"/>
    </row>
    <row r="7599" spans="32:33" s="100" customFormat="1" x14ac:dyDescent="0.2">
      <c r="AF7599" s="101"/>
      <c r="AG7599" s="101"/>
    </row>
    <row r="7600" spans="32:33" s="100" customFormat="1" x14ac:dyDescent="0.2">
      <c r="AF7600" s="101"/>
      <c r="AG7600" s="101"/>
    </row>
    <row r="7601" spans="32:33" s="100" customFormat="1" x14ac:dyDescent="0.2">
      <c r="AF7601" s="101"/>
      <c r="AG7601" s="101"/>
    </row>
    <row r="7602" spans="32:33" s="100" customFormat="1" x14ac:dyDescent="0.2">
      <c r="AF7602" s="101"/>
      <c r="AG7602" s="101"/>
    </row>
    <row r="7603" spans="32:33" s="100" customFormat="1" x14ac:dyDescent="0.2">
      <c r="AF7603" s="101"/>
      <c r="AG7603" s="101"/>
    </row>
    <row r="7604" spans="32:33" s="100" customFormat="1" x14ac:dyDescent="0.2">
      <c r="AF7604" s="101"/>
      <c r="AG7604" s="101"/>
    </row>
    <row r="7605" spans="32:33" s="100" customFormat="1" x14ac:dyDescent="0.2">
      <c r="AF7605" s="101"/>
      <c r="AG7605" s="101"/>
    </row>
    <row r="7606" spans="32:33" s="100" customFormat="1" x14ac:dyDescent="0.2">
      <c r="AF7606" s="101"/>
      <c r="AG7606" s="101"/>
    </row>
    <row r="7607" spans="32:33" s="100" customFormat="1" x14ac:dyDescent="0.2">
      <c r="AF7607" s="101"/>
      <c r="AG7607" s="101"/>
    </row>
    <row r="7608" spans="32:33" s="100" customFormat="1" x14ac:dyDescent="0.2">
      <c r="AF7608" s="101"/>
      <c r="AG7608" s="101"/>
    </row>
    <row r="7609" spans="32:33" s="100" customFormat="1" x14ac:dyDescent="0.2">
      <c r="AF7609" s="101"/>
      <c r="AG7609" s="101"/>
    </row>
    <row r="7610" spans="32:33" s="100" customFormat="1" x14ac:dyDescent="0.2">
      <c r="AF7610" s="101"/>
      <c r="AG7610" s="101"/>
    </row>
    <row r="7611" spans="32:33" s="100" customFormat="1" x14ac:dyDescent="0.2">
      <c r="AF7611" s="101"/>
      <c r="AG7611" s="101"/>
    </row>
    <row r="7612" spans="32:33" s="100" customFormat="1" x14ac:dyDescent="0.2">
      <c r="AF7612" s="101"/>
      <c r="AG7612" s="101"/>
    </row>
    <row r="7613" spans="32:33" s="100" customFormat="1" x14ac:dyDescent="0.2">
      <c r="AF7613" s="101"/>
      <c r="AG7613" s="101"/>
    </row>
    <row r="7614" spans="32:33" s="100" customFormat="1" x14ac:dyDescent="0.2">
      <c r="AF7614" s="101"/>
      <c r="AG7614" s="101"/>
    </row>
    <row r="7615" spans="32:33" s="100" customFormat="1" x14ac:dyDescent="0.2">
      <c r="AF7615" s="101"/>
      <c r="AG7615" s="101"/>
    </row>
    <row r="7616" spans="32:33" s="100" customFormat="1" x14ac:dyDescent="0.2">
      <c r="AF7616" s="101"/>
      <c r="AG7616" s="101"/>
    </row>
    <row r="7617" spans="32:33" s="100" customFormat="1" x14ac:dyDescent="0.2">
      <c r="AF7617" s="101"/>
      <c r="AG7617" s="101"/>
    </row>
    <row r="7618" spans="32:33" s="100" customFormat="1" x14ac:dyDescent="0.2">
      <c r="AF7618" s="101"/>
      <c r="AG7618" s="101"/>
    </row>
    <row r="7619" spans="32:33" s="100" customFormat="1" x14ac:dyDescent="0.2">
      <c r="AF7619" s="101"/>
      <c r="AG7619" s="101"/>
    </row>
    <row r="7620" spans="32:33" s="100" customFormat="1" x14ac:dyDescent="0.2">
      <c r="AF7620" s="101"/>
      <c r="AG7620" s="101"/>
    </row>
    <row r="7621" spans="32:33" s="100" customFormat="1" x14ac:dyDescent="0.2">
      <c r="AF7621" s="101"/>
      <c r="AG7621" s="101"/>
    </row>
    <row r="7622" spans="32:33" s="100" customFormat="1" x14ac:dyDescent="0.2">
      <c r="AF7622" s="101"/>
      <c r="AG7622" s="101"/>
    </row>
    <row r="7623" spans="32:33" s="100" customFormat="1" x14ac:dyDescent="0.2">
      <c r="AF7623" s="101"/>
      <c r="AG7623" s="101"/>
    </row>
    <row r="7624" spans="32:33" s="100" customFormat="1" x14ac:dyDescent="0.2">
      <c r="AF7624" s="101"/>
      <c r="AG7624" s="101"/>
    </row>
    <row r="7625" spans="32:33" s="100" customFormat="1" x14ac:dyDescent="0.2">
      <c r="AF7625" s="101"/>
      <c r="AG7625" s="101"/>
    </row>
    <row r="7626" spans="32:33" s="100" customFormat="1" x14ac:dyDescent="0.2">
      <c r="AF7626" s="101"/>
      <c r="AG7626" s="101"/>
    </row>
    <row r="7627" spans="32:33" s="100" customFormat="1" x14ac:dyDescent="0.2">
      <c r="AF7627" s="101"/>
      <c r="AG7627" s="101"/>
    </row>
    <row r="7628" spans="32:33" s="100" customFormat="1" x14ac:dyDescent="0.2">
      <c r="AF7628" s="101"/>
      <c r="AG7628" s="101"/>
    </row>
    <row r="7629" spans="32:33" s="100" customFormat="1" x14ac:dyDescent="0.2">
      <c r="AF7629" s="101"/>
      <c r="AG7629" s="101"/>
    </row>
    <row r="7630" spans="32:33" s="100" customFormat="1" x14ac:dyDescent="0.2">
      <c r="AF7630" s="101"/>
      <c r="AG7630" s="101"/>
    </row>
    <row r="7631" spans="32:33" s="100" customFormat="1" x14ac:dyDescent="0.2">
      <c r="AF7631" s="101"/>
      <c r="AG7631" s="101"/>
    </row>
    <row r="7632" spans="32:33" s="100" customFormat="1" x14ac:dyDescent="0.2">
      <c r="AF7632" s="101"/>
      <c r="AG7632" s="101"/>
    </row>
    <row r="7633" spans="32:33" s="100" customFormat="1" x14ac:dyDescent="0.2">
      <c r="AF7633" s="101"/>
      <c r="AG7633" s="101"/>
    </row>
    <row r="7634" spans="32:33" s="100" customFormat="1" x14ac:dyDescent="0.2">
      <c r="AF7634" s="101"/>
      <c r="AG7634" s="101"/>
    </row>
    <row r="7635" spans="32:33" s="100" customFormat="1" x14ac:dyDescent="0.2">
      <c r="AF7635" s="101"/>
      <c r="AG7635" s="101"/>
    </row>
    <row r="7636" spans="32:33" s="100" customFormat="1" x14ac:dyDescent="0.2">
      <c r="AF7636" s="101"/>
      <c r="AG7636" s="101"/>
    </row>
    <row r="7637" spans="32:33" s="100" customFormat="1" x14ac:dyDescent="0.2">
      <c r="AF7637" s="101"/>
      <c r="AG7637" s="101"/>
    </row>
    <row r="7638" spans="32:33" s="100" customFormat="1" x14ac:dyDescent="0.2">
      <c r="AF7638" s="101"/>
      <c r="AG7638" s="101"/>
    </row>
    <row r="7639" spans="32:33" s="100" customFormat="1" x14ac:dyDescent="0.2">
      <c r="AF7639" s="101"/>
      <c r="AG7639" s="101"/>
    </row>
    <row r="7640" spans="32:33" s="100" customFormat="1" x14ac:dyDescent="0.2">
      <c r="AF7640" s="101"/>
      <c r="AG7640" s="101"/>
    </row>
    <row r="7641" spans="32:33" s="100" customFormat="1" x14ac:dyDescent="0.2">
      <c r="AF7641" s="101"/>
      <c r="AG7641" s="101"/>
    </row>
    <row r="7642" spans="32:33" s="100" customFormat="1" x14ac:dyDescent="0.2">
      <c r="AF7642" s="101"/>
      <c r="AG7642" s="101"/>
    </row>
    <row r="7643" spans="32:33" s="100" customFormat="1" x14ac:dyDescent="0.2">
      <c r="AF7643" s="101"/>
      <c r="AG7643" s="101"/>
    </row>
    <row r="7644" spans="32:33" s="100" customFormat="1" x14ac:dyDescent="0.2">
      <c r="AF7644" s="101"/>
      <c r="AG7644" s="101"/>
    </row>
    <row r="7645" spans="32:33" s="100" customFormat="1" x14ac:dyDescent="0.2">
      <c r="AF7645" s="101"/>
      <c r="AG7645" s="101"/>
    </row>
    <row r="7646" spans="32:33" s="100" customFormat="1" x14ac:dyDescent="0.2">
      <c r="AF7646" s="101"/>
      <c r="AG7646" s="101"/>
    </row>
    <row r="7647" spans="32:33" s="100" customFormat="1" x14ac:dyDescent="0.2">
      <c r="AF7647" s="101"/>
      <c r="AG7647" s="101"/>
    </row>
    <row r="7648" spans="32:33" s="100" customFormat="1" x14ac:dyDescent="0.2">
      <c r="AF7648" s="101"/>
      <c r="AG7648" s="101"/>
    </row>
    <row r="7649" spans="32:33" s="100" customFormat="1" x14ac:dyDescent="0.2">
      <c r="AF7649" s="101"/>
      <c r="AG7649" s="101"/>
    </row>
    <row r="7650" spans="32:33" s="100" customFormat="1" x14ac:dyDescent="0.2">
      <c r="AF7650" s="101"/>
      <c r="AG7650" s="101"/>
    </row>
    <row r="7651" spans="32:33" s="100" customFormat="1" x14ac:dyDescent="0.2">
      <c r="AF7651" s="101"/>
      <c r="AG7651" s="101"/>
    </row>
    <row r="7652" spans="32:33" s="100" customFormat="1" x14ac:dyDescent="0.2">
      <c r="AF7652" s="101"/>
      <c r="AG7652" s="101"/>
    </row>
    <row r="7653" spans="32:33" s="100" customFormat="1" x14ac:dyDescent="0.2">
      <c r="AF7653" s="101"/>
      <c r="AG7653" s="101"/>
    </row>
    <row r="7654" spans="32:33" s="100" customFormat="1" x14ac:dyDescent="0.2">
      <c r="AF7654" s="101"/>
      <c r="AG7654" s="101"/>
    </row>
    <row r="7655" spans="32:33" s="100" customFormat="1" x14ac:dyDescent="0.2">
      <c r="AF7655" s="101"/>
      <c r="AG7655" s="101"/>
    </row>
    <row r="7656" spans="32:33" s="100" customFormat="1" x14ac:dyDescent="0.2">
      <c r="AF7656" s="101"/>
      <c r="AG7656" s="101"/>
    </row>
    <row r="7657" spans="32:33" s="100" customFormat="1" x14ac:dyDescent="0.2">
      <c r="AF7657" s="101"/>
      <c r="AG7657" s="101"/>
    </row>
    <row r="7658" spans="32:33" s="100" customFormat="1" x14ac:dyDescent="0.2">
      <c r="AF7658" s="101"/>
      <c r="AG7658" s="101"/>
    </row>
    <row r="7659" spans="32:33" s="100" customFormat="1" x14ac:dyDescent="0.2">
      <c r="AF7659" s="101"/>
      <c r="AG7659" s="101"/>
    </row>
    <row r="7660" spans="32:33" s="100" customFormat="1" x14ac:dyDescent="0.2">
      <c r="AF7660" s="101"/>
      <c r="AG7660" s="101"/>
    </row>
    <row r="7661" spans="32:33" s="100" customFormat="1" x14ac:dyDescent="0.2">
      <c r="AF7661" s="101"/>
      <c r="AG7661" s="101"/>
    </row>
    <row r="7662" spans="32:33" s="100" customFormat="1" x14ac:dyDescent="0.2">
      <c r="AF7662" s="101"/>
      <c r="AG7662" s="101"/>
    </row>
    <row r="7663" spans="32:33" s="100" customFormat="1" x14ac:dyDescent="0.2">
      <c r="AF7663" s="101"/>
      <c r="AG7663" s="101"/>
    </row>
    <row r="7664" spans="32:33" s="100" customFormat="1" x14ac:dyDescent="0.2">
      <c r="AF7664" s="101"/>
      <c r="AG7664" s="101"/>
    </row>
    <row r="7665" spans="32:33" s="100" customFormat="1" x14ac:dyDescent="0.2">
      <c r="AF7665" s="101"/>
      <c r="AG7665" s="101"/>
    </row>
    <row r="7666" spans="32:33" s="100" customFormat="1" x14ac:dyDescent="0.2">
      <c r="AF7666" s="101"/>
      <c r="AG7666" s="101"/>
    </row>
    <row r="7667" spans="32:33" s="100" customFormat="1" x14ac:dyDescent="0.2">
      <c r="AF7667" s="101"/>
      <c r="AG7667" s="101"/>
    </row>
    <row r="7668" spans="32:33" s="100" customFormat="1" x14ac:dyDescent="0.2">
      <c r="AF7668" s="101"/>
      <c r="AG7668" s="101"/>
    </row>
    <row r="7669" spans="32:33" s="100" customFormat="1" x14ac:dyDescent="0.2">
      <c r="AF7669" s="101"/>
      <c r="AG7669" s="101"/>
    </row>
    <row r="7670" spans="32:33" s="100" customFormat="1" x14ac:dyDescent="0.2">
      <c r="AF7670" s="101"/>
      <c r="AG7670" s="101"/>
    </row>
    <row r="7671" spans="32:33" s="100" customFormat="1" x14ac:dyDescent="0.2">
      <c r="AF7671" s="101"/>
      <c r="AG7671" s="101"/>
    </row>
    <row r="7672" spans="32:33" s="100" customFormat="1" x14ac:dyDescent="0.2">
      <c r="AF7672" s="101"/>
      <c r="AG7672" s="101"/>
    </row>
    <row r="7673" spans="32:33" s="100" customFormat="1" x14ac:dyDescent="0.2">
      <c r="AF7673" s="101"/>
      <c r="AG7673" s="101"/>
    </row>
    <row r="7674" spans="32:33" s="100" customFormat="1" x14ac:dyDescent="0.2">
      <c r="AF7674" s="101"/>
      <c r="AG7674" s="101"/>
    </row>
    <row r="7675" spans="32:33" s="100" customFormat="1" x14ac:dyDescent="0.2">
      <c r="AF7675" s="101"/>
      <c r="AG7675" s="101"/>
    </row>
    <row r="7676" spans="32:33" s="100" customFormat="1" x14ac:dyDescent="0.2">
      <c r="AF7676" s="101"/>
      <c r="AG7676" s="101"/>
    </row>
    <row r="7677" spans="32:33" s="100" customFormat="1" x14ac:dyDescent="0.2">
      <c r="AF7677" s="101"/>
      <c r="AG7677" s="101"/>
    </row>
    <row r="7678" spans="32:33" s="100" customFormat="1" x14ac:dyDescent="0.2">
      <c r="AF7678" s="101"/>
      <c r="AG7678" s="101"/>
    </row>
    <row r="7679" spans="32:33" s="100" customFormat="1" x14ac:dyDescent="0.2">
      <c r="AF7679" s="101"/>
      <c r="AG7679" s="101"/>
    </row>
    <row r="7680" spans="32:33" s="100" customFormat="1" x14ac:dyDescent="0.2">
      <c r="AF7680" s="101"/>
      <c r="AG7680" s="101"/>
    </row>
    <row r="7681" spans="32:33" s="100" customFormat="1" x14ac:dyDescent="0.2">
      <c r="AF7681" s="101"/>
      <c r="AG7681" s="101"/>
    </row>
    <row r="7682" spans="32:33" s="100" customFormat="1" x14ac:dyDescent="0.2">
      <c r="AF7682" s="101"/>
      <c r="AG7682" s="101"/>
    </row>
    <row r="7683" spans="32:33" s="100" customFormat="1" x14ac:dyDescent="0.2">
      <c r="AF7683" s="101"/>
      <c r="AG7683" s="101"/>
    </row>
    <row r="7684" spans="32:33" s="100" customFormat="1" x14ac:dyDescent="0.2">
      <c r="AF7684" s="101"/>
      <c r="AG7684" s="101"/>
    </row>
    <row r="7685" spans="32:33" s="100" customFormat="1" x14ac:dyDescent="0.2">
      <c r="AF7685" s="101"/>
      <c r="AG7685" s="101"/>
    </row>
    <row r="7686" spans="32:33" s="100" customFormat="1" x14ac:dyDescent="0.2">
      <c r="AF7686" s="101"/>
      <c r="AG7686" s="101"/>
    </row>
    <row r="7687" spans="32:33" s="100" customFormat="1" x14ac:dyDescent="0.2">
      <c r="AF7687" s="101"/>
      <c r="AG7687" s="101"/>
    </row>
    <row r="7688" spans="32:33" s="100" customFormat="1" x14ac:dyDescent="0.2">
      <c r="AF7688" s="101"/>
      <c r="AG7688" s="101"/>
    </row>
    <row r="7689" spans="32:33" s="100" customFormat="1" x14ac:dyDescent="0.2">
      <c r="AF7689" s="101"/>
      <c r="AG7689" s="101"/>
    </row>
    <row r="7690" spans="32:33" s="100" customFormat="1" x14ac:dyDescent="0.2">
      <c r="AF7690" s="101"/>
      <c r="AG7690" s="101"/>
    </row>
    <row r="7691" spans="32:33" s="100" customFormat="1" x14ac:dyDescent="0.2">
      <c r="AF7691" s="101"/>
      <c r="AG7691" s="101"/>
    </row>
    <row r="7692" spans="32:33" s="100" customFormat="1" x14ac:dyDescent="0.2">
      <c r="AF7692" s="101"/>
      <c r="AG7692" s="101"/>
    </row>
    <row r="7693" spans="32:33" s="100" customFormat="1" x14ac:dyDescent="0.2">
      <c r="AF7693" s="101"/>
      <c r="AG7693" s="101"/>
    </row>
    <row r="7694" spans="32:33" s="100" customFormat="1" x14ac:dyDescent="0.2">
      <c r="AF7694" s="101"/>
      <c r="AG7694" s="101"/>
    </row>
    <row r="7695" spans="32:33" s="100" customFormat="1" x14ac:dyDescent="0.2">
      <c r="AF7695" s="101"/>
      <c r="AG7695" s="101"/>
    </row>
    <row r="7696" spans="32:33" s="100" customFormat="1" x14ac:dyDescent="0.2">
      <c r="AF7696" s="101"/>
      <c r="AG7696" s="101"/>
    </row>
    <row r="7697" spans="32:33" s="100" customFormat="1" x14ac:dyDescent="0.2">
      <c r="AF7697" s="101"/>
      <c r="AG7697" s="101"/>
    </row>
    <row r="7698" spans="32:33" s="100" customFormat="1" x14ac:dyDescent="0.2">
      <c r="AF7698" s="101"/>
      <c r="AG7698" s="101"/>
    </row>
    <row r="7699" spans="32:33" s="100" customFormat="1" x14ac:dyDescent="0.2">
      <c r="AF7699" s="101"/>
      <c r="AG7699" s="101"/>
    </row>
    <row r="7700" spans="32:33" s="100" customFormat="1" x14ac:dyDescent="0.2">
      <c r="AF7700" s="101"/>
      <c r="AG7700" s="101"/>
    </row>
    <row r="7701" spans="32:33" s="100" customFormat="1" x14ac:dyDescent="0.2">
      <c r="AF7701" s="101"/>
      <c r="AG7701" s="101"/>
    </row>
    <row r="7702" spans="32:33" s="100" customFormat="1" x14ac:dyDescent="0.2">
      <c r="AF7702" s="101"/>
      <c r="AG7702" s="101"/>
    </row>
    <row r="7703" spans="32:33" s="100" customFormat="1" x14ac:dyDescent="0.2">
      <c r="AF7703" s="101"/>
      <c r="AG7703" s="101"/>
    </row>
    <row r="7704" spans="32:33" s="100" customFormat="1" x14ac:dyDescent="0.2">
      <c r="AF7704" s="101"/>
      <c r="AG7704" s="101"/>
    </row>
    <row r="7705" spans="32:33" s="100" customFormat="1" x14ac:dyDescent="0.2">
      <c r="AF7705" s="101"/>
      <c r="AG7705" s="101"/>
    </row>
    <row r="7706" spans="32:33" s="100" customFormat="1" x14ac:dyDescent="0.2">
      <c r="AF7706" s="101"/>
      <c r="AG7706" s="101"/>
    </row>
    <row r="7707" spans="32:33" s="100" customFormat="1" x14ac:dyDescent="0.2">
      <c r="AF7707" s="101"/>
      <c r="AG7707" s="101"/>
    </row>
    <row r="7708" spans="32:33" s="100" customFormat="1" x14ac:dyDescent="0.2">
      <c r="AF7708" s="101"/>
      <c r="AG7708" s="101"/>
    </row>
    <row r="7709" spans="32:33" s="100" customFormat="1" x14ac:dyDescent="0.2">
      <c r="AF7709" s="101"/>
      <c r="AG7709" s="101"/>
    </row>
    <row r="7710" spans="32:33" s="100" customFormat="1" x14ac:dyDescent="0.2">
      <c r="AF7710" s="101"/>
      <c r="AG7710" s="101"/>
    </row>
    <row r="7711" spans="32:33" s="100" customFormat="1" x14ac:dyDescent="0.2">
      <c r="AF7711" s="101"/>
      <c r="AG7711" s="101"/>
    </row>
    <row r="7712" spans="32:33" s="100" customFormat="1" x14ac:dyDescent="0.2">
      <c r="AF7712" s="101"/>
      <c r="AG7712" s="101"/>
    </row>
    <row r="7713" spans="32:33" s="100" customFormat="1" x14ac:dyDescent="0.2">
      <c r="AF7713" s="101"/>
      <c r="AG7713" s="101"/>
    </row>
    <row r="7714" spans="32:33" s="100" customFormat="1" x14ac:dyDescent="0.2">
      <c r="AF7714" s="101"/>
      <c r="AG7714" s="101"/>
    </row>
    <row r="7715" spans="32:33" s="100" customFormat="1" x14ac:dyDescent="0.2">
      <c r="AF7715" s="101"/>
      <c r="AG7715" s="101"/>
    </row>
    <row r="7716" spans="32:33" s="100" customFormat="1" x14ac:dyDescent="0.2">
      <c r="AF7716" s="101"/>
      <c r="AG7716" s="101"/>
    </row>
    <row r="7717" spans="32:33" s="100" customFormat="1" x14ac:dyDescent="0.2">
      <c r="AF7717" s="101"/>
      <c r="AG7717" s="101"/>
    </row>
    <row r="7718" spans="32:33" s="100" customFormat="1" x14ac:dyDescent="0.2">
      <c r="AF7718" s="101"/>
      <c r="AG7718" s="101"/>
    </row>
    <row r="7719" spans="32:33" s="100" customFormat="1" x14ac:dyDescent="0.2">
      <c r="AF7719" s="101"/>
      <c r="AG7719" s="101"/>
    </row>
    <row r="7720" spans="32:33" s="100" customFormat="1" x14ac:dyDescent="0.2">
      <c r="AF7720" s="101"/>
      <c r="AG7720" s="101"/>
    </row>
    <row r="7721" spans="32:33" s="100" customFormat="1" x14ac:dyDescent="0.2">
      <c r="AF7721" s="101"/>
      <c r="AG7721" s="101"/>
    </row>
    <row r="7722" spans="32:33" s="100" customFormat="1" x14ac:dyDescent="0.2">
      <c r="AF7722" s="101"/>
      <c r="AG7722" s="101"/>
    </row>
    <row r="7723" spans="32:33" s="100" customFormat="1" x14ac:dyDescent="0.2">
      <c r="AF7723" s="101"/>
      <c r="AG7723" s="101"/>
    </row>
    <row r="7724" spans="32:33" s="100" customFormat="1" x14ac:dyDescent="0.2">
      <c r="AF7724" s="101"/>
      <c r="AG7724" s="101"/>
    </row>
    <row r="7725" spans="32:33" s="100" customFormat="1" x14ac:dyDescent="0.2">
      <c r="AF7725" s="101"/>
      <c r="AG7725" s="101"/>
    </row>
    <row r="7726" spans="32:33" s="100" customFormat="1" x14ac:dyDescent="0.2">
      <c r="AF7726" s="101"/>
      <c r="AG7726" s="101"/>
    </row>
    <row r="7727" spans="32:33" s="100" customFormat="1" x14ac:dyDescent="0.2">
      <c r="AF7727" s="101"/>
      <c r="AG7727" s="101"/>
    </row>
    <row r="7728" spans="32:33" s="100" customFormat="1" x14ac:dyDescent="0.2">
      <c r="AF7728" s="101"/>
      <c r="AG7728" s="101"/>
    </row>
    <row r="7729" spans="32:33" s="100" customFormat="1" x14ac:dyDescent="0.2">
      <c r="AF7729" s="101"/>
      <c r="AG7729" s="101"/>
    </row>
    <row r="7730" spans="32:33" s="100" customFormat="1" x14ac:dyDescent="0.2">
      <c r="AF7730" s="101"/>
      <c r="AG7730" s="101"/>
    </row>
    <row r="7731" spans="32:33" s="100" customFormat="1" x14ac:dyDescent="0.2">
      <c r="AF7731" s="101"/>
      <c r="AG7731" s="101"/>
    </row>
    <row r="7732" spans="32:33" s="100" customFormat="1" x14ac:dyDescent="0.2">
      <c r="AF7732" s="101"/>
      <c r="AG7732" s="101"/>
    </row>
    <row r="7733" spans="32:33" s="100" customFormat="1" x14ac:dyDescent="0.2">
      <c r="AF7733" s="101"/>
      <c r="AG7733" s="101"/>
    </row>
    <row r="7734" spans="32:33" s="100" customFormat="1" x14ac:dyDescent="0.2">
      <c r="AF7734" s="101"/>
      <c r="AG7734" s="101"/>
    </row>
    <row r="7735" spans="32:33" s="100" customFormat="1" x14ac:dyDescent="0.2">
      <c r="AF7735" s="101"/>
      <c r="AG7735" s="101"/>
    </row>
    <row r="7736" spans="32:33" s="100" customFormat="1" x14ac:dyDescent="0.2">
      <c r="AF7736" s="101"/>
      <c r="AG7736" s="101"/>
    </row>
    <row r="7737" spans="32:33" s="100" customFormat="1" x14ac:dyDescent="0.2">
      <c r="AF7737" s="101"/>
      <c r="AG7737" s="101"/>
    </row>
    <row r="7738" spans="32:33" s="100" customFormat="1" x14ac:dyDescent="0.2">
      <c r="AF7738" s="101"/>
      <c r="AG7738" s="101"/>
    </row>
    <row r="7739" spans="32:33" s="100" customFormat="1" x14ac:dyDescent="0.2">
      <c r="AF7739" s="101"/>
      <c r="AG7739" s="101"/>
    </row>
    <row r="7740" spans="32:33" s="100" customFormat="1" x14ac:dyDescent="0.2">
      <c r="AF7740" s="101"/>
      <c r="AG7740" s="101"/>
    </row>
    <row r="7741" spans="32:33" s="100" customFormat="1" x14ac:dyDescent="0.2">
      <c r="AF7741" s="101"/>
      <c r="AG7741" s="101"/>
    </row>
    <row r="7742" spans="32:33" s="100" customFormat="1" x14ac:dyDescent="0.2">
      <c r="AF7742" s="101"/>
      <c r="AG7742" s="101"/>
    </row>
    <row r="7743" spans="32:33" s="100" customFormat="1" x14ac:dyDescent="0.2">
      <c r="AF7743" s="101"/>
      <c r="AG7743" s="101"/>
    </row>
    <row r="7744" spans="32:33" s="100" customFormat="1" x14ac:dyDescent="0.2">
      <c r="AF7744" s="101"/>
      <c r="AG7744" s="101"/>
    </row>
    <row r="7745" spans="32:33" s="100" customFormat="1" x14ac:dyDescent="0.2">
      <c r="AF7745" s="101"/>
      <c r="AG7745" s="101"/>
    </row>
    <row r="7746" spans="32:33" s="100" customFormat="1" x14ac:dyDescent="0.2">
      <c r="AF7746" s="101"/>
      <c r="AG7746" s="101"/>
    </row>
    <row r="7747" spans="32:33" s="100" customFormat="1" x14ac:dyDescent="0.2">
      <c r="AF7747" s="101"/>
      <c r="AG7747" s="101"/>
    </row>
    <row r="7748" spans="32:33" s="100" customFormat="1" x14ac:dyDescent="0.2">
      <c r="AF7748" s="101"/>
      <c r="AG7748" s="101"/>
    </row>
    <row r="7749" spans="32:33" s="100" customFormat="1" x14ac:dyDescent="0.2">
      <c r="AF7749" s="101"/>
      <c r="AG7749" s="101"/>
    </row>
    <row r="7750" spans="32:33" s="100" customFormat="1" x14ac:dyDescent="0.2">
      <c r="AF7750" s="101"/>
      <c r="AG7750" s="101"/>
    </row>
    <row r="7751" spans="32:33" s="100" customFormat="1" x14ac:dyDescent="0.2">
      <c r="AF7751" s="101"/>
      <c r="AG7751" s="101"/>
    </row>
    <row r="7752" spans="32:33" s="100" customFormat="1" x14ac:dyDescent="0.2">
      <c r="AF7752" s="101"/>
      <c r="AG7752" s="101"/>
    </row>
    <row r="7753" spans="32:33" s="100" customFormat="1" x14ac:dyDescent="0.2">
      <c r="AF7753" s="101"/>
      <c r="AG7753" s="101"/>
    </row>
    <row r="7754" spans="32:33" s="100" customFormat="1" x14ac:dyDescent="0.2">
      <c r="AF7754" s="101"/>
      <c r="AG7754" s="101"/>
    </row>
    <row r="7755" spans="32:33" s="100" customFormat="1" x14ac:dyDescent="0.2">
      <c r="AF7755" s="101"/>
      <c r="AG7755" s="101"/>
    </row>
    <row r="7756" spans="32:33" s="100" customFormat="1" x14ac:dyDescent="0.2">
      <c r="AF7756" s="101"/>
      <c r="AG7756" s="101"/>
    </row>
    <row r="7757" spans="32:33" s="100" customFormat="1" x14ac:dyDescent="0.2">
      <c r="AF7757" s="101"/>
      <c r="AG7757" s="101"/>
    </row>
    <row r="7758" spans="32:33" s="100" customFormat="1" x14ac:dyDescent="0.2">
      <c r="AF7758" s="101"/>
      <c r="AG7758" s="101"/>
    </row>
    <row r="7759" spans="32:33" s="100" customFormat="1" x14ac:dyDescent="0.2">
      <c r="AF7759" s="101"/>
      <c r="AG7759" s="101"/>
    </row>
    <row r="7760" spans="32:33" s="100" customFormat="1" x14ac:dyDescent="0.2">
      <c r="AF7760" s="101"/>
      <c r="AG7760" s="101"/>
    </row>
    <row r="7761" spans="32:33" s="100" customFormat="1" x14ac:dyDescent="0.2">
      <c r="AF7761" s="101"/>
      <c r="AG7761" s="101"/>
    </row>
    <row r="7762" spans="32:33" s="100" customFormat="1" x14ac:dyDescent="0.2">
      <c r="AF7762" s="101"/>
      <c r="AG7762" s="101"/>
    </row>
    <row r="7763" spans="32:33" s="100" customFormat="1" x14ac:dyDescent="0.2">
      <c r="AF7763" s="101"/>
      <c r="AG7763" s="101"/>
    </row>
    <row r="7764" spans="32:33" s="100" customFormat="1" x14ac:dyDescent="0.2">
      <c r="AF7764" s="101"/>
      <c r="AG7764" s="101"/>
    </row>
    <row r="7765" spans="32:33" s="100" customFormat="1" x14ac:dyDescent="0.2">
      <c r="AF7765" s="101"/>
      <c r="AG7765" s="101"/>
    </row>
    <row r="7766" spans="32:33" s="100" customFormat="1" x14ac:dyDescent="0.2">
      <c r="AF7766" s="101"/>
      <c r="AG7766" s="101"/>
    </row>
    <row r="7767" spans="32:33" s="100" customFormat="1" x14ac:dyDescent="0.2">
      <c r="AF7767" s="101"/>
      <c r="AG7767" s="101"/>
    </row>
    <row r="7768" spans="32:33" s="100" customFormat="1" x14ac:dyDescent="0.2">
      <c r="AF7768" s="101"/>
      <c r="AG7768" s="101"/>
    </row>
    <row r="7769" spans="32:33" s="100" customFormat="1" x14ac:dyDescent="0.2">
      <c r="AF7769" s="101"/>
      <c r="AG7769" s="101"/>
    </row>
    <row r="7770" spans="32:33" s="100" customFormat="1" x14ac:dyDescent="0.2">
      <c r="AF7770" s="101"/>
      <c r="AG7770" s="101"/>
    </row>
    <row r="7771" spans="32:33" s="100" customFormat="1" x14ac:dyDescent="0.2">
      <c r="AF7771" s="101"/>
      <c r="AG7771" s="101"/>
    </row>
    <row r="7772" spans="32:33" s="100" customFormat="1" x14ac:dyDescent="0.2">
      <c r="AF7772" s="101"/>
      <c r="AG7772" s="101"/>
    </row>
    <row r="7773" spans="32:33" s="100" customFormat="1" x14ac:dyDescent="0.2">
      <c r="AF7773" s="101"/>
      <c r="AG7773" s="101"/>
    </row>
    <row r="7774" spans="32:33" s="100" customFormat="1" x14ac:dyDescent="0.2">
      <c r="AF7774" s="101"/>
      <c r="AG7774" s="101"/>
    </row>
    <row r="7775" spans="32:33" s="100" customFormat="1" x14ac:dyDescent="0.2">
      <c r="AF7775" s="101"/>
      <c r="AG7775" s="101"/>
    </row>
    <row r="7776" spans="32:33" s="100" customFormat="1" x14ac:dyDescent="0.2">
      <c r="AF7776" s="101"/>
      <c r="AG7776" s="101"/>
    </row>
    <row r="7777" spans="32:33" s="100" customFormat="1" x14ac:dyDescent="0.2">
      <c r="AF7777" s="101"/>
      <c r="AG7777" s="101"/>
    </row>
    <row r="7778" spans="32:33" s="100" customFormat="1" x14ac:dyDescent="0.2">
      <c r="AF7778" s="101"/>
      <c r="AG7778" s="101"/>
    </row>
    <row r="7779" spans="32:33" s="100" customFormat="1" x14ac:dyDescent="0.2">
      <c r="AF7779" s="101"/>
      <c r="AG7779" s="101"/>
    </row>
    <row r="7780" spans="32:33" s="100" customFormat="1" x14ac:dyDescent="0.2">
      <c r="AF7780" s="101"/>
      <c r="AG7780" s="101"/>
    </row>
    <row r="7781" spans="32:33" s="100" customFormat="1" x14ac:dyDescent="0.2">
      <c r="AF7781" s="101"/>
      <c r="AG7781" s="101"/>
    </row>
    <row r="7782" spans="32:33" s="100" customFormat="1" x14ac:dyDescent="0.2">
      <c r="AF7782" s="101"/>
      <c r="AG7782" s="101"/>
    </row>
    <row r="7783" spans="32:33" s="100" customFormat="1" x14ac:dyDescent="0.2">
      <c r="AF7783" s="101"/>
      <c r="AG7783" s="101"/>
    </row>
    <row r="7784" spans="32:33" s="100" customFormat="1" x14ac:dyDescent="0.2">
      <c r="AF7784" s="101"/>
      <c r="AG7784" s="101"/>
    </row>
    <row r="7785" spans="32:33" s="100" customFormat="1" x14ac:dyDescent="0.2">
      <c r="AF7785" s="101"/>
      <c r="AG7785" s="101"/>
    </row>
    <row r="7786" spans="32:33" s="100" customFormat="1" x14ac:dyDescent="0.2">
      <c r="AF7786" s="101"/>
      <c r="AG7786" s="101"/>
    </row>
    <row r="7787" spans="32:33" s="100" customFormat="1" x14ac:dyDescent="0.2">
      <c r="AF7787" s="101"/>
      <c r="AG7787" s="101"/>
    </row>
    <row r="7788" spans="32:33" s="100" customFormat="1" x14ac:dyDescent="0.2">
      <c r="AF7788" s="101"/>
      <c r="AG7788" s="101"/>
    </row>
    <row r="7789" spans="32:33" s="100" customFormat="1" x14ac:dyDescent="0.2">
      <c r="AF7789" s="101"/>
      <c r="AG7789" s="101"/>
    </row>
    <row r="7790" spans="32:33" s="100" customFormat="1" x14ac:dyDescent="0.2">
      <c r="AF7790" s="101"/>
      <c r="AG7790" s="101"/>
    </row>
    <row r="7791" spans="32:33" s="100" customFormat="1" x14ac:dyDescent="0.2">
      <c r="AF7791" s="101"/>
      <c r="AG7791" s="101"/>
    </row>
    <row r="7792" spans="32:33" s="100" customFormat="1" x14ac:dyDescent="0.2">
      <c r="AF7792" s="101"/>
      <c r="AG7792" s="101"/>
    </row>
    <row r="7793" spans="32:33" s="100" customFormat="1" x14ac:dyDescent="0.2">
      <c r="AF7793" s="101"/>
      <c r="AG7793" s="101"/>
    </row>
    <row r="7794" spans="32:33" s="100" customFormat="1" x14ac:dyDescent="0.2">
      <c r="AF7794" s="101"/>
      <c r="AG7794" s="101"/>
    </row>
    <row r="7795" spans="32:33" s="100" customFormat="1" x14ac:dyDescent="0.2">
      <c r="AF7795" s="101"/>
      <c r="AG7795" s="101"/>
    </row>
    <row r="7796" spans="32:33" s="100" customFormat="1" x14ac:dyDescent="0.2">
      <c r="AF7796" s="101"/>
      <c r="AG7796" s="101"/>
    </row>
    <row r="7797" spans="32:33" s="100" customFormat="1" x14ac:dyDescent="0.2">
      <c r="AF7797" s="101"/>
      <c r="AG7797" s="101"/>
    </row>
    <row r="7798" spans="32:33" s="100" customFormat="1" x14ac:dyDescent="0.2">
      <c r="AF7798" s="101"/>
      <c r="AG7798" s="101"/>
    </row>
    <row r="7799" spans="32:33" s="100" customFormat="1" x14ac:dyDescent="0.2">
      <c r="AF7799" s="101"/>
      <c r="AG7799" s="101"/>
    </row>
    <row r="7800" spans="32:33" s="100" customFormat="1" x14ac:dyDescent="0.2">
      <c r="AF7800" s="101"/>
      <c r="AG7800" s="101"/>
    </row>
    <row r="7801" spans="32:33" s="100" customFormat="1" x14ac:dyDescent="0.2">
      <c r="AF7801" s="101"/>
      <c r="AG7801" s="101"/>
    </row>
    <row r="7802" spans="32:33" s="100" customFormat="1" x14ac:dyDescent="0.2">
      <c r="AF7802" s="101"/>
      <c r="AG7802" s="101"/>
    </row>
    <row r="7803" spans="32:33" s="100" customFormat="1" x14ac:dyDescent="0.2">
      <c r="AF7803" s="101"/>
      <c r="AG7803" s="101"/>
    </row>
    <row r="7804" spans="32:33" s="100" customFormat="1" x14ac:dyDescent="0.2">
      <c r="AF7804" s="101"/>
      <c r="AG7804" s="101"/>
    </row>
    <row r="7805" spans="32:33" s="100" customFormat="1" x14ac:dyDescent="0.2">
      <c r="AF7805" s="101"/>
      <c r="AG7805" s="101"/>
    </row>
    <row r="7806" spans="32:33" s="100" customFormat="1" x14ac:dyDescent="0.2">
      <c r="AF7806" s="101"/>
      <c r="AG7806" s="101"/>
    </row>
    <row r="7807" spans="32:33" s="100" customFormat="1" x14ac:dyDescent="0.2">
      <c r="AF7807" s="101"/>
      <c r="AG7807" s="101"/>
    </row>
    <row r="7808" spans="32:33" s="100" customFormat="1" x14ac:dyDescent="0.2">
      <c r="AF7808" s="101"/>
      <c r="AG7808" s="101"/>
    </row>
    <row r="7809" spans="32:33" s="100" customFormat="1" x14ac:dyDescent="0.2">
      <c r="AF7809" s="101"/>
      <c r="AG7809" s="101"/>
    </row>
    <row r="7810" spans="32:33" s="100" customFormat="1" x14ac:dyDescent="0.2">
      <c r="AF7810" s="101"/>
      <c r="AG7810" s="101"/>
    </row>
    <row r="7811" spans="32:33" s="100" customFormat="1" x14ac:dyDescent="0.2">
      <c r="AF7811" s="101"/>
      <c r="AG7811" s="101"/>
    </row>
    <row r="7812" spans="32:33" s="100" customFormat="1" x14ac:dyDescent="0.2">
      <c r="AF7812" s="101"/>
      <c r="AG7812" s="101"/>
    </row>
    <row r="7813" spans="32:33" s="100" customFormat="1" x14ac:dyDescent="0.2">
      <c r="AF7813" s="101"/>
      <c r="AG7813" s="101"/>
    </row>
    <row r="7814" spans="32:33" s="100" customFormat="1" x14ac:dyDescent="0.2">
      <c r="AF7814" s="101"/>
      <c r="AG7814" s="101"/>
    </row>
    <row r="7815" spans="32:33" s="100" customFormat="1" x14ac:dyDescent="0.2">
      <c r="AF7815" s="101"/>
      <c r="AG7815" s="101"/>
    </row>
    <row r="7816" spans="32:33" s="100" customFormat="1" x14ac:dyDescent="0.2">
      <c r="AF7816" s="101"/>
      <c r="AG7816" s="101"/>
    </row>
    <row r="7817" spans="32:33" s="100" customFormat="1" x14ac:dyDescent="0.2">
      <c r="AF7817" s="101"/>
      <c r="AG7817" s="101"/>
    </row>
    <row r="7818" spans="32:33" s="100" customFormat="1" x14ac:dyDescent="0.2">
      <c r="AF7818" s="101"/>
      <c r="AG7818" s="101"/>
    </row>
    <row r="7819" spans="32:33" s="100" customFormat="1" x14ac:dyDescent="0.2">
      <c r="AF7819" s="101"/>
      <c r="AG7819" s="101"/>
    </row>
    <row r="7820" spans="32:33" s="100" customFormat="1" x14ac:dyDescent="0.2">
      <c r="AF7820" s="101"/>
      <c r="AG7820" s="101"/>
    </row>
    <row r="7821" spans="32:33" s="100" customFormat="1" x14ac:dyDescent="0.2">
      <c r="AF7821" s="101"/>
      <c r="AG7821" s="101"/>
    </row>
    <row r="7822" spans="32:33" s="100" customFormat="1" x14ac:dyDescent="0.2">
      <c r="AF7822" s="101"/>
      <c r="AG7822" s="101"/>
    </row>
    <row r="7823" spans="32:33" s="100" customFormat="1" x14ac:dyDescent="0.2">
      <c r="AF7823" s="101"/>
      <c r="AG7823" s="101"/>
    </row>
    <row r="7824" spans="32:33" s="100" customFormat="1" x14ac:dyDescent="0.2">
      <c r="AF7824" s="101"/>
      <c r="AG7824" s="101"/>
    </row>
    <row r="7825" spans="32:33" s="100" customFormat="1" x14ac:dyDescent="0.2">
      <c r="AF7825" s="101"/>
      <c r="AG7825" s="101"/>
    </row>
    <row r="7826" spans="32:33" s="100" customFormat="1" x14ac:dyDescent="0.2">
      <c r="AF7826" s="101"/>
      <c r="AG7826" s="101"/>
    </row>
    <row r="7827" spans="32:33" s="100" customFormat="1" x14ac:dyDescent="0.2">
      <c r="AF7827" s="101"/>
      <c r="AG7827" s="101"/>
    </row>
    <row r="7828" spans="32:33" s="100" customFormat="1" x14ac:dyDescent="0.2">
      <c r="AF7828" s="101"/>
      <c r="AG7828" s="101"/>
    </row>
    <row r="7829" spans="32:33" s="100" customFormat="1" x14ac:dyDescent="0.2">
      <c r="AF7829" s="101"/>
      <c r="AG7829" s="101"/>
    </row>
    <row r="7830" spans="32:33" s="100" customFormat="1" x14ac:dyDescent="0.2">
      <c r="AF7830" s="101"/>
      <c r="AG7830" s="101"/>
    </row>
    <row r="7831" spans="32:33" s="100" customFormat="1" x14ac:dyDescent="0.2">
      <c r="AF7831" s="101"/>
      <c r="AG7831" s="101"/>
    </row>
    <row r="7832" spans="32:33" s="100" customFormat="1" x14ac:dyDescent="0.2">
      <c r="AF7832" s="101"/>
      <c r="AG7832" s="101"/>
    </row>
    <row r="7833" spans="32:33" s="100" customFormat="1" x14ac:dyDescent="0.2">
      <c r="AF7833" s="101"/>
      <c r="AG7833" s="101"/>
    </row>
    <row r="7834" spans="32:33" s="100" customFormat="1" x14ac:dyDescent="0.2">
      <c r="AF7834" s="101"/>
      <c r="AG7834" s="101"/>
    </row>
    <row r="7835" spans="32:33" s="100" customFormat="1" x14ac:dyDescent="0.2">
      <c r="AF7835" s="101"/>
      <c r="AG7835" s="101"/>
    </row>
    <row r="7836" spans="32:33" s="100" customFormat="1" x14ac:dyDescent="0.2">
      <c r="AF7836" s="101"/>
      <c r="AG7836" s="101"/>
    </row>
    <row r="7837" spans="32:33" s="100" customFormat="1" x14ac:dyDescent="0.2">
      <c r="AF7837" s="101"/>
      <c r="AG7837" s="101"/>
    </row>
    <row r="7838" spans="32:33" s="100" customFormat="1" x14ac:dyDescent="0.2">
      <c r="AF7838" s="101"/>
      <c r="AG7838" s="101"/>
    </row>
    <row r="7839" spans="32:33" s="100" customFormat="1" x14ac:dyDescent="0.2">
      <c r="AF7839" s="101"/>
      <c r="AG7839" s="101"/>
    </row>
    <row r="7840" spans="32:33" s="100" customFormat="1" x14ac:dyDescent="0.2">
      <c r="AF7840" s="101"/>
      <c r="AG7840" s="101"/>
    </row>
    <row r="7841" spans="32:33" s="100" customFormat="1" x14ac:dyDescent="0.2">
      <c r="AF7841" s="101"/>
      <c r="AG7841" s="101"/>
    </row>
    <row r="7842" spans="32:33" s="100" customFormat="1" x14ac:dyDescent="0.2">
      <c r="AF7842" s="101"/>
      <c r="AG7842" s="101"/>
    </row>
    <row r="7843" spans="32:33" s="100" customFormat="1" x14ac:dyDescent="0.2">
      <c r="AF7843" s="101"/>
      <c r="AG7843" s="101"/>
    </row>
    <row r="7844" spans="32:33" s="100" customFormat="1" x14ac:dyDescent="0.2">
      <c r="AF7844" s="101"/>
      <c r="AG7844" s="101"/>
    </row>
    <row r="7845" spans="32:33" s="100" customFormat="1" x14ac:dyDescent="0.2">
      <c r="AF7845" s="101"/>
      <c r="AG7845" s="101"/>
    </row>
    <row r="7846" spans="32:33" s="100" customFormat="1" x14ac:dyDescent="0.2">
      <c r="AF7846" s="101"/>
      <c r="AG7846" s="101"/>
    </row>
    <row r="7847" spans="32:33" s="100" customFormat="1" x14ac:dyDescent="0.2">
      <c r="AF7847" s="101"/>
      <c r="AG7847" s="101"/>
    </row>
    <row r="7848" spans="32:33" s="100" customFormat="1" x14ac:dyDescent="0.2">
      <c r="AF7848" s="101"/>
      <c r="AG7848" s="101"/>
    </row>
    <row r="7849" spans="32:33" s="100" customFormat="1" x14ac:dyDescent="0.2">
      <c r="AF7849" s="101"/>
      <c r="AG7849" s="101"/>
    </row>
    <row r="7850" spans="32:33" s="100" customFormat="1" x14ac:dyDescent="0.2">
      <c r="AF7850" s="101"/>
      <c r="AG7850" s="101"/>
    </row>
    <row r="7851" spans="32:33" s="100" customFormat="1" x14ac:dyDescent="0.2">
      <c r="AF7851" s="101"/>
      <c r="AG7851" s="101"/>
    </row>
    <row r="7852" spans="32:33" s="100" customFormat="1" x14ac:dyDescent="0.2">
      <c r="AF7852" s="101"/>
      <c r="AG7852" s="101"/>
    </row>
    <row r="7853" spans="32:33" s="100" customFormat="1" x14ac:dyDescent="0.2">
      <c r="AF7853" s="101"/>
      <c r="AG7853" s="101"/>
    </row>
    <row r="7854" spans="32:33" s="100" customFormat="1" x14ac:dyDescent="0.2">
      <c r="AF7854" s="101"/>
      <c r="AG7854" s="101"/>
    </row>
    <row r="7855" spans="32:33" s="100" customFormat="1" x14ac:dyDescent="0.2">
      <c r="AF7855" s="101"/>
      <c r="AG7855" s="101"/>
    </row>
    <row r="7856" spans="32:33" s="100" customFormat="1" x14ac:dyDescent="0.2">
      <c r="AF7856" s="101"/>
      <c r="AG7856" s="101"/>
    </row>
    <row r="7857" spans="32:33" s="100" customFormat="1" x14ac:dyDescent="0.2">
      <c r="AF7857" s="101"/>
      <c r="AG7857" s="101"/>
    </row>
    <row r="7858" spans="32:33" s="100" customFormat="1" x14ac:dyDescent="0.2">
      <c r="AF7858" s="101"/>
      <c r="AG7858" s="101"/>
    </row>
    <row r="7859" spans="32:33" s="100" customFormat="1" x14ac:dyDescent="0.2">
      <c r="AF7859" s="101"/>
      <c r="AG7859" s="101"/>
    </row>
    <row r="7860" spans="32:33" s="100" customFormat="1" x14ac:dyDescent="0.2">
      <c r="AF7860" s="101"/>
      <c r="AG7860" s="101"/>
    </row>
    <row r="7861" spans="32:33" s="100" customFormat="1" x14ac:dyDescent="0.2">
      <c r="AF7861" s="101"/>
      <c r="AG7861" s="101"/>
    </row>
    <row r="7862" spans="32:33" s="100" customFormat="1" x14ac:dyDescent="0.2">
      <c r="AF7862" s="101"/>
      <c r="AG7862" s="101"/>
    </row>
    <row r="7863" spans="32:33" s="100" customFormat="1" x14ac:dyDescent="0.2">
      <c r="AF7863" s="101"/>
      <c r="AG7863" s="101"/>
    </row>
    <row r="7864" spans="32:33" s="100" customFormat="1" x14ac:dyDescent="0.2">
      <c r="AF7864" s="101"/>
      <c r="AG7864" s="101"/>
    </row>
    <row r="7865" spans="32:33" s="100" customFormat="1" x14ac:dyDescent="0.2">
      <c r="AF7865" s="101"/>
      <c r="AG7865" s="101"/>
    </row>
    <row r="7866" spans="32:33" s="100" customFormat="1" x14ac:dyDescent="0.2">
      <c r="AF7866" s="101"/>
      <c r="AG7866" s="101"/>
    </row>
    <row r="7867" spans="32:33" s="100" customFormat="1" x14ac:dyDescent="0.2">
      <c r="AF7867" s="101"/>
      <c r="AG7867" s="101"/>
    </row>
    <row r="7868" spans="32:33" s="100" customFormat="1" x14ac:dyDescent="0.2">
      <c r="AF7868" s="101"/>
      <c r="AG7868" s="101"/>
    </row>
    <row r="7869" spans="32:33" s="100" customFormat="1" x14ac:dyDescent="0.2">
      <c r="AF7869" s="101"/>
      <c r="AG7869" s="101"/>
    </row>
    <row r="7870" spans="32:33" s="100" customFormat="1" x14ac:dyDescent="0.2">
      <c r="AF7870" s="101"/>
      <c r="AG7870" s="101"/>
    </row>
    <row r="7871" spans="32:33" s="100" customFormat="1" x14ac:dyDescent="0.2">
      <c r="AF7871" s="101"/>
      <c r="AG7871" s="101"/>
    </row>
    <row r="7872" spans="32:33" s="100" customFormat="1" x14ac:dyDescent="0.2">
      <c r="AF7872" s="101"/>
      <c r="AG7872" s="101"/>
    </row>
    <row r="7873" spans="32:33" s="100" customFormat="1" x14ac:dyDescent="0.2">
      <c r="AF7873" s="101"/>
      <c r="AG7873" s="101"/>
    </row>
    <row r="7874" spans="32:33" s="100" customFormat="1" x14ac:dyDescent="0.2">
      <c r="AF7874" s="101"/>
      <c r="AG7874" s="101"/>
    </row>
    <row r="7875" spans="32:33" s="100" customFormat="1" x14ac:dyDescent="0.2">
      <c r="AF7875" s="101"/>
      <c r="AG7875" s="101"/>
    </row>
    <row r="7876" spans="32:33" s="100" customFormat="1" x14ac:dyDescent="0.2">
      <c r="AF7876" s="101"/>
      <c r="AG7876" s="101"/>
    </row>
    <row r="7877" spans="32:33" s="100" customFormat="1" x14ac:dyDescent="0.2">
      <c r="AF7877" s="101"/>
      <c r="AG7877" s="101"/>
    </row>
    <row r="7878" spans="32:33" s="100" customFormat="1" x14ac:dyDescent="0.2">
      <c r="AF7878" s="101"/>
      <c r="AG7878" s="101"/>
    </row>
    <row r="7879" spans="32:33" s="100" customFormat="1" x14ac:dyDescent="0.2">
      <c r="AF7879" s="101"/>
      <c r="AG7879" s="101"/>
    </row>
    <row r="7880" spans="32:33" s="100" customFormat="1" x14ac:dyDescent="0.2">
      <c r="AF7880" s="101"/>
      <c r="AG7880" s="101"/>
    </row>
    <row r="7881" spans="32:33" s="100" customFormat="1" x14ac:dyDescent="0.2">
      <c r="AF7881" s="101"/>
      <c r="AG7881" s="101"/>
    </row>
    <row r="7882" spans="32:33" s="100" customFormat="1" x14ac:dyDescent="0.2">
      <c r="AF7882" s="101"/>
      <c r="AG7882" s="101"/>
    </row>
    <row r="7883" spans="32:33" s="100" customFormat="1" x14ac:dyDescent="0.2">
      <c r="AF7883" s="101"/>
      <c r="AG7883" s="101"/>
    </row>
    <row r="7884" spans="32:33" s="100" customFormat="1" x14ac:dyDescent="0.2">
      <c r="AF7884" s="101"/>
      <c r="AG7884" s="101"/>
    </row>
    <row r="7885" spans="32:33" s="100" customFormat="1" x14ac:dyDescent="0.2">
      <c r="AF7885" s="101"/>
      <c r="AG7885" s="101"/>
    </row>
    <row r="7886" spans="32:33" s="100" customFormat="1" x14ac:dyDescent="0.2">
      <c r="AF7886" s="101"/>
      <c r="AG7886" s="101"/>
    </row>
    <row r="7887" spans="32:33" s="100" customFormat="1" x14ac:dyDescent="0.2">
      <c r="AF7887" s="101"/>
      <c r="AG7887" s="101"/>
    </row>
    <row r="7888" spans="32:33" s="100" customFormat="1" x14ac:dyDescent="0.2">
      <c r="AF7888" s="101"/>
      <c r="AG7888" s="101"/>
    </row>
    <row r="7889" spans="32:33" s="100" customFormat="1" x14ac:dyDescent="0.2">
      <c r="AF7889" s="101"/>
      <c r="AG7889" s="101"/>
    </row>
    <row r="7890" spans="32:33" s="100" customFormat="1" x14ac:dyDescent="0.2">
      <c r="AF7890" s="101"/>
      <c r="AG7890" s="101"/>
    </row>
    <row r="7891" spans="32:33" s="100" customFormat="1" x14ac:dyDescent="0.2">
      <c r="AF7891" s="101"/>
      <c r="AG7891" s="101"/>
    </row>
    <row r="7892" spans="32:33" s="100" customFormat="1" x14ac:dyDescent="0.2">
      <c r="AF7892" s="101"/>
      <c r="AG7892" s="101"/>
    </row>
    <row r="7893" spans="32:33" s="100" customFormat="1" x14ac:dyDescent="0.2">
      <c r="AF7893" s="101"/>
      <c r="AG7893" s="101"/>
    </row>
    <row r="7894" spans="32:33" s="100" customFormat="1" x14ac:dyDescent="0.2">
      <c r="AF7894" s="101"/>
      <c r="AG7894" s="101"/>
    </row>
    <row r="7895" spans="32:33" s="100" customFormat="1" x14ac:dyDescent="0.2">
      <c r="AF7895" s="101"/>
      <c r="AG7895" s="101"/>
    </row>
    <row r="7896" spans="32:33" s="100" customFormat="1" x14ac:dyDescent="0.2">
      <c r="AF7896" s="101"/>
      <c r="AG7896" s="101"/>
    </row>
    <row r="7897" spans="32:33" s="100" customFormat="1" x14ac:dyDescent="0.2">
      <c r="AF7897" s="101"/>
      <c r="AG7897" s="101"/>
    </row>
    <row r="7898" spans="32:33" s="100" customFormat="1" x14ac:dyDescent="0.2">
      <c r="AF7898" s="101"/>
      <c r="AG7898" s="101"/>
    </row>
    <row r="7899" spans="32:33" s="100" customFormat="1" x14ac:dyDescent="0.2">
      <c r="AF7899" s="101"/>
      <c r="AG7899" s="101"/>
    </row>
    <row r="7900" spans="32:33" s="100" customFormat="1" x14ac:dyDescent="0.2">
      <c r="AF7900" s="101"/>
      <c r="AG7900" s="101"/>
    </row>
    <row r="7901" spans="32:33" s="100" customFormat="1" x14ac:dyDescent="0.2">
      <c r="AF7901" s="101"/>
      <c r="AG7901" s="101"/>
    </row>
    <row r="7902" spans="32:33" s="100" customFormat="1" x14ac:dyDescent="0.2">
      <c r="AF7902" s="101"/>
      <c r="AG7902" s="101"/>
    </row>
    <row r="7903" spans="32:33" s="100" customFormat="1" x14ac:dyDescent="0.2">
      <c r="AF7903" s="101"/>
      <c r="AG7903" s="101"/>
    </row>
    <row r="7904" spans="32:33" s="100" customFormat="1" x14ac:dyDescent="0.2">
      <c r="AF7904" s="101"/>
      <c r="AG7904" s="101"/>
    </row>
    <row r="7905" spans="32:33" s="100" customFormat="1" x14ac:dyDescent="0.2">
      <c r="AF7905" s="101"/>
      <c r="AG7905" s="101"/>
    </row>
    <row r="7906" spans="32:33" s="100" customFormat="1" x14ac:dyDescent="0.2">
      <c r="AF7906" s="101"/>
      <c r="AG7906" s="101"/>
    </row>
    <row r="7907" spans="32:33" s="100" customFormat="1" x14ac:dyDescent="0.2">
      <c r="AF7907" s="101"/>
      <c r="AG7907" s="101"/>
    </row>
    <row r="7908" spans="32:33" s="100" customFormat="1" x14ac:dyDescent="0.2">
      <c r="AF7908" s="101"/>
      <c r="AG7908" s="101"/>
    </row>
    <row r="7909" spans="32:33" s="100" customFormat="1" x14ac:dyDescent="0.2">
      <c r="AF7909" s="101"/>
      <c r="AG7909" s="101"/>
    </row>
    <row r="7910" spans="32:33" s="100" customFormat="1" x14ac:dyDescent="0.2">
      <c r="AF7910" s="101"/>
      <c r="AG7910" s="101"/>
    </row>
    <row r="7911" spans="32:33" s="100" customFormat="1" x14ac:dyDescent="0.2">
      <c r="AF7911" s="101"/>
      <c r="AG7911" s="101"/>
    </row>
    <row r="7912" spans="32:33" s="100" customFormat="1" x14ac:dyDescent="0.2">
      <c r="AF7912" s="101"/>
      <c r="AG7912" s="101"/>
    </row>
    <row r="7913" spans="32:33" s="100" customFormat="1" x14ac:dyDescent="0.2">
      <c r="AF7913" s="101"/>
      <c r="AG7913" s="101"/>
    </row>
    <row r="7914" spans="32:33" s="100" customFormat="1" x14ac:dyDescent="0.2">
      <c r="AF7914" s="101"/>
      <c r="AG7914" s="101"/>
    </row>
    <row r="7915" spans="32:33" s="100" customFormat="1" x14ac:dyDescent="0.2">
      <c r="AF7915" s="101"/>
      <c r="AG7915" s="101"/>
    </row>
    <row r="7916" spans="32:33" s="100" customFormat="1" x14ac:dyDescent="0.2">
      <c r="AF7916" s="101"/>
      <c r="AG7916" s="101"/>
    </row>
    <row r="7917" spans="32:33" s="100" customFormat="1" x14ac:dyDescent="0.2">
      <c r="AF7917" s="101"/>
      <c r="AG7917" s="101"/>
    </row>
    <row r="7918" spans="32:33" s="100" customFormat="1" x14ac:dyDescent="0.2">
      <c r="AF7918" s="101"/>
      <c r="AG7918" s="101"/>
    </row>
    <row r="7919" spans="32:33" s="100" customFormat="1" x14ac:dyDescent="0.2">
      <c r="AF7919" s="101"/>
      <c r="AG7919" s="101"/>
    </row>
    <row r="7920" spans="32:33" s="100" customFormat="1" x14ac:dyDescent="0.2">
      <c r="AF7920" s="101"/>
      <c r="AG7920" s="101"/>
    </row>
    <row r="7921" spans="32:33" s="100" customFormat="1" x14ac:dyDescent="0.2">
      <c r="AF7921" s="101"/>
      <c r="AG7921" s="101"/>
    </row>
    <row r="7922" spans="32:33" s="100" customFormat="1" x14ac:dyDescent="0.2">
      <c r="AF7922" s="101"/>
      <c r="AG7922" s="101"/>
    </row>
    <row r="7923" spans="32:33" s="100" customFormat="1" x14ac:dyDescent="0.2">
      <c r="AF7923" s="101"/>
      <c r="AG7923" s="101"/>
    </row>
    <row r="7924" spans="32:33" s="100" customFormat="1" x14ac:dyDescent="0.2">
      <c r="AF7924" s="101"/>
      <c r="AG7924" s="101"/>
    </row>
    <row r="7925" spans="32:33" s="100" customFormat="1" x14ac:dyDescent="0.2">
      <c r="AF7925" s="101"/>
      <c r="AG7925" s="101"/>
    </row>
    <row r="7926" spans="32:33" s="100" customFormat="1" x14ac:dyDescent="0.2">
      <c r="AF7926" s="101"/>
      <c r="AG7926" s="101"/>
    </row>
    <row r="7927" spans="32:33" s="100" customFormat="1" x14ac:dyDescent="0.2">
      <c r="AF7927" s="101"/>
      <c r="AG7927" s="101"/>
    </row>
    <row r="7928" spans="32:33" s="100" customFormat="1" x14ac:dyDescent="0.2">
      <c r="AF7928" s="101"/>
      <c r="AG7928" s="101"/>
    </row>
    <row r="7929" spans="32:33" s="100" customFormat="1" x14ac:dyDescent="0.2">
      <c r="AF7929" s="101"/>
      <c r="AG7929" s="101"/>
    </row>
    <row r="7930" spans="32:33" s="100" customFormat="1" x14ac:dyDescent="0.2">
      <c r="AF7930" s="101"/>
      <c r="AG7930" s="101"/>
    </row>
    <row r="7931" spans="32:33" s="100" customFormat="1" x14ac:dyDescent="0.2">
      <c r="AF7931" s="101"/>
      <c r="AG7931" s="101"/>
    </row>
    <row r="7932" spans="32:33" s="100" customFormat="1" x14ac:dyDescent="0.2">
      <c r="AF7932" s="101"/>
      <c r="AG7932" s="101"/>
    </row>
    <row r="7933" spans="32:33" s="100" customFormat="1" x14ac:dyDescent="0.2">
      <c r="AF7933" s="101"/>
      <c r="AG7933" s="101"/>
    </row>
    <row r="7934" spans="32:33" s="100" customFormat="1" x14ac:dyDescent="0.2">
      <c r="AF7934" s="101"/>
      <c r="AG7934" s="101"/>
    </row>
    <row r="7935" spans="32:33" s="100" customFormat="1" x14ac:dyDescent="0.2">
      <c r="AF7935" s="101"/>
      <c r="AG7935" s="101"/>
    </row>
    <row r="7936" spans="32:33" s="100" customFormat="1" x14ac:dyDescent="0.2">
      <c r="AF7936" s="101"/>
      <c r="AG7936" s="101"/>
    </row>
    <row r="7937" spans="32:33" s="100" customFormat="1" x14ac:dyDescent="0.2">
      <c r="AF7937" s="101"/>
      <c r="AG7937" s="101"/>
    </row>
    <row r="7938" spans="32:33" s="100" customFormat="1" x14ac:dyDescent="0.2">
      <c r="AF7938" s="101"/>
      <c r="AG7938" s="101"/>
    </row>
    <row r="7939" spans="32:33" s="100" customFormat="1" x14ac:dyDescent="0.2">
      <c r="AF7939" s="101"/>
      <c r="AG7939" s="101"/>
    </row>
    <row r="7940" spans="32:33" s="100" customFormat="1" x14ac:dyDescent="0.2">
      <c r="AF7940" s="101"/>
      <c r="AG7940" s="101"/>
    </row>
    <row r="7941" spans="32:33" s="100" customFormat="1" x14ac:dyDescent="0.2">
      <c r="AF7941" s="101"/>
      <c r="AG7941" s="101"/>
    </row>
    <row r="7942" spans="32:33" s="100" customFormat="1" x14ac:dyDescent="0.2">
      <c r="AF7942" s="101"/>
      <c r="AG7942" s="101"/>
    </row>
    <row r="7943" spans="32:33" s="100" customFormat="1" x14ac:dyDescent="0.2">
      <c r="AF7943" s="101"/>
      <c r="AG7943" s="101"/>
    </row>
    <row r="7944" spans="32:33" s="100" customFormat="1" x14ac:dyDescent="0.2">
      <c r="AF7944" s="101"/>
      <c r="AG7944" s="101"/>
    </row>
    <row r="7945" spans="32:33" s="100" customFormat="1" x14ac:dyDescent="0.2">
      <c r="AF7945" s="101"/>
      <c r="AG7945" s="101"/>
    </row>
    <row r="7946" spans="32:33" s="100" customFormat="1" x14ac:dyDescent="0.2">
      <c r="AF7946" s="101"/>
      <c r="AG7946" s="101"/>
    </row>
    <row r="7947" spans="32:33" s="100" customFormat="1" x14ac:dyDescent="0.2">
      <c r="AF7947" s="101"/>
      <c r="AG7947" s="101"/>
    </row>
    <row r="7948" spans="32:33" s="100" customFormat="1" x14ac:dyDescent="0.2">
      <c r="AF7948" s="101"/>
      <c r="AG7948" s="101"/>
    </row>
    <row r="7949" spans="32:33" s="100" customFormat="1" x14ac:dyDescent="0.2">
      <c r="AF7949" s="101"/>
      <c r="AG7949" s="101"/>
    </row>
    <row r="7950" spans="32:33" s="100" customFormat="1" x14ac:dyDescent="0.2">
      <c r="AF7950" s="101"/>
      <c r="AG7950" s="101"/>
    </row>
    <row r="7951" spans="32:33" s="100" customFormat="1" x14ac:dyDescent="0.2">
      <c r="AF7951" s="101"/>
      <c r="AG7951" s="101"/>
    </row>
    <row r="7952" spans="32:33" s="100" customFormat="1" x14ac:dyDescent="0.2">
      <c r="AF7952" s="101"/>
      <c r="AG7952" s="101"/>
    </row>
    <row r="7953" spans="32:33" s="100" customFormat="1" x14ac:dyDescent="0.2">
      <c r="AF7953" s="101"/>
      <c r="AG7953" s="101"/>
    </row>
    <row r="7954" spans="32:33" s="100" customFormat="1" x14ac:dyDescent="0.2">
      <c r="AF7954" s="101"/>
      <c r="AG7954" s="101"/>
    </row>
    <row r="7955" spans="32:33" s="100" customFormat="1" x14ac:dyDescent="0.2">
      <c r="AF7955" s="101"/>
      <c r="AG7955" s="101"/>
    </row>
    <row r="7956" spans="32:33" s="100" customFormat="1" x14ac:dyDescent="0.2">
      <c r="AF7956" s="101"/>
      <c r="AG7956" s="101"/>
    </row>
    <row r="7957" spans="32:33" s="100" customFormat="1" x14ac:dyDescent="0.2">
      <c r="AF7957" s="101"/>
      <c r="AG7957" s="101"/>
    </row>
    <row r="7958" spans="32:33" s="100" customFormat="1" x14ac:dyDescent="0.2">
      <c r="AF7958" s="101"/>
      <c r="AG7958" s="101"/>
    </row>
    <row r="7959" spans="32:33" s="100" customFormat="1" x14ac:dyDescent="0.2">
      <c r="AF7959" s="101"/>
      <c r="AG7959" s="101"/>
    </row>
    <row r="7960" spans="32:33" s="100" customFormat="1" x14ac:dyDescent="0.2">
      <c r="AF7960" s="101"/>
      <c r="AG7960" s="101"/>
    </row>
    <row r="7961" spans="32:33" s="100" customFormat="1" x14ac:dyDescent="0.2">
      <c r="AF7961" s="101"/>
      <c r="AG7961" s="101"/>
    </row>
    <row r="7962" spans="32:33" s="100" customFormat="1" x14ac:dyDescent="0.2">
      <c r="AF7962" s="101"/>
      <c r="AG7962" s="101"/>
    </row>
    <row r="7963" spans="32:33" s="100" customFormat="1" x14ac:dyDescent="0.2">
      <c r="AF7963" s="101"/>
      <c r="AG7963" s="101"/>
    </row>
    <row r="7964" spans="32:33" s="100" customFormat="1" x14ac:dyDescent="0.2">
      <c r="AF7964" s="101"/>
      <c r="AG7964" s="101"/>
    </row>
    <row r="7965" spans="32:33" s="100" customFormat="1" x14ac:dyDescent="0.2">
      <c r="AF7965" s="101"/>
      <c r="AG7965" s="101"/>
    </row>
    <row r="7966" spans="32:33" s="100" customFormat="1" x14ac:dyDescent="0.2">
      <c r="AF7966" s="101"/>
      <c r="AG7966" s="101"/>
    </row>
    <row r="7967" spans="32:33" s="100" customFormat="1" x14ac:dyDescent="0.2">
      <c r="AF7967" s="101"/>
      <c r="AG7967" s="101"/>
    </row>
    <row r="7968" spans="32:33" s="100" customFormat="1" x14ac:dyDescent="0.2">
      <c r="AF7968" s="101"/>
      <c r="AG7968" s="101"/>
    </row>
    <row r="7969" spans="32:33" s="100" customFormat="1" x14ac:dyDescent="0.2">
      <c r="AF7969" s="101"/>
      <c r="AG7969" s="101"/>
    </row>
    <row r="7970" spans="32:33" s="100" customFormat="1" x14ac:dyDescent="0.2">
      <c r="AF7970" s="101"/>
      <c r="AG7970" s="101"/>
    </row>
    <row r="7971" spans="32:33" s="100" customFormat="1" x14ac:dyDescent="0.2">
      <c r="AF7971" s="101"/>
      <c r="AG7971" s="101"/>
    </row>
    <row r="7972" spans="32:33" s="100" customFormat="1" x14ac:dyDescent="0.2">
      <c r="AF7972" s="101"/>
      <c r="AG7972" s="101"/>
    </row>
    <row r="7973" spans="32:33" s="100" customFormat="1" x14ac:dyDescent="0.2">
      <c r="AF7973" s="101"/>
      <c r="AG7973" s="101"/>
    </row>
    <row r="7974" spans="32:33" s="100" customFormat="1" x14ac:dyDescent="0.2">
      <c r="AF7974" s="101"/>
      <c r="AG7974" s="101"/>
    </row>
    <row r="7975" spans="32:33" s="100" customFormat="1" x14ac:dyDescent="0.2">
      <c r="AF7975" s="101"/>
      <c r="AG7975" s="101"/>
    </row>
    <row r="7976" spans="32:33" s="100" customFormat="1" x14ac:dyDescent="0.2">
      <c r="AF7976" s="101"/>
      <c r="AG7976" s="101"/>
    </row>
    <row r="7977" spans="32:33" s="100" customFormat="1" x14ac:dyDescent="0.2">
      <c r="AF7977" s="101"/>
      <c r="AG7977" s="101"/>
    </row>
    <row r="7978" spans="32:33" s="100" customFormat="1" x14ac:dyDescent="0.2">
      <c r="AF7978" s="101"/>
      <c r="AG7978" s="101"/>
    </row>
    <row r="7979" spans="32:33" s="100" customFormat="1" x14ac:dyDescent="0.2">
      <c r="AF7979" s="101"/>
      <c r="AG7979" s="101"/>
    </row>
    <row r="7980" spans="32:33" s="100" customFormat="1" x14ac:dyDescent="0.2">
      <c r="AF7980" s="101"/>
      <c r="AG7980" s="101"/>
    </row>
    <row r="7981" spans="32:33" s="100" customFormat="1" x14ac:dyDescent="0.2">
      <c r="AF7981" s="101"/>
      <c r="AG7981" s="101"/>
    </row>
    <row r="7982" spans="32:33" s="100" customFormat="1" x14ac:dyDescent="0.2">
      <c r="AF7982" s="101"/>
      <c r="AG7982" s="101"/>
    </row>
    <row r="7983" spans="32:33" s="100" customFormat="1" x14ac:dyDescent="0.2">
      <c r="AF7983" s="101"/>
      <c r="AG7983" s="101"/>
    </row>
    <row r="7984" spans="32:33" s="100" customFormat="1" x14ac:dyDescent="0.2">
      <c r="AF7984" s="101"/>
      <c r="AG7984" s="101"/>
    </row>
    <row r="7985" spans="32:33" s="100" customFormat="1" x14ac:dyDescent="0.2">
      <c r="AF7985" s="101"/>
      <c r="AG7985" s="101"/>
    </row>
    <row r="7986" spans="32:33" s="100" customFormat="1" x14ac:dyDescent="0.2">
      <c r="AF7986" s="101"/>
      <c r="AG7986" s="101"/>
    </row>
    <row r="7987" spans="32:33" s="100" customFormat="1" x14ac:dyDescent="0.2">
      <c r="AF7987" s="101"/>
      <c r="AG7987" s="101"/>
    </row>
    <row r="7988" spans="32:33" s="100" customFormat="1" x14ac:dyDescent="0.2">
      <c r="AF7988" s="101"/>
      <c r="AG7988" s="101"/>
    </row>
    <row r="7989" spans="32:33" s="100" customFormat="1" x14ac:dyDescent="0.2">
      <c r="AF7989" s="101"/>
      <c r="AG7989" s="101"/>
    </row>
    <row r="7990" spans="32:33" s="100" customFormat="1" x14ac:dyDescent="0.2">
      <c r="AF7990" s="101"/>
      <c r="AG7990" s="101"/>
    </row>
    <row r="7991" spans="32:33" s="100" customFormat="1" x14ac:dyDescent="0.2">
      <c r="AF7991" s="101"/>
      <c r="AG7991" s="101"/>
    </row>
    <row r="7992" spans="32:33" s="100" customFormat="1" x14ac:dyDescent="0.2">
      <c r="AF7992" s="101"/>
      <c r="AG7992" s="101"/>
    </row>
    <row r="7993" spans="32:33" s="100" customFormat="1" x14ac:dyDescent="0.2">
      <c r="AF7993" s="101"/>
      <c r="AG7993" s="101"/>
    </row>
    <row r="7994" spans="32:33" s="100" customFormat="1" x14ac:dyDescent="0.2">
      <c r="AF7994" s="101"/>
      <c r="AG7994" s="101"/>
    </row>
    <row r="7995" spans="32:33" s="100" customFormat="1" x14ac:dyDescent="0.2">
      <c r="AF7995" s="101"/>
      <c r="AG7995" s="101"/>
    </row>
    <row r="7996" spans="32:33" s="100" customFormat="1" x14ac:dyDescent="0.2">
      <c r="AF7996" s="101"/>
      <c r="AG7996" s="101"/>
    </row>
    <row r="7997" spans="32:33" s="100" customFormat="1" x14ac:dyDescent="0.2">
      <c r="AF7997" s="101"/>
      <c r="AG7997" s="101"/>
    </row>
    <row r="7998" spans="32:33" s="100" customFormat="1" x14ac:dyDescent="0.2">
      <c r="AF7998" s="101"/>
      <c r="AG7998" s="101"/>
    </row>
    <row r="7999" spans="32:33" s="100" customFormat="1" x14ac:dyDescent="0.2">
      <c r="AF7999" s="101"/>
      <c r="AG7999" s="101"/>
    </row>
    <row r="8000" spans="32:33" s="100" customFormat="1" x14ac:dyDescent="0.2">
      <c r="AF8000" s="101"/>
      <c r="AG8000" s="101"/>
    </row>
    <row r="8001" spans="32:33" s="100" customFormat="1" x14ac:dyDescent="0.2">
      <c r="AF8001" s="101"/>
      <c r="AG8001" s="101"/>
    </row>
    <row r="8002" spans="32:33" s="100" customFormat="1" x14ac:dyDescent="0.2">
      <c r="AF8002" s="101"/>
      <c r="AG8002" s="101"/>
    </row>
    <row r="8003" spans="32:33" s="100" customFormat="1" x14ac:dyDescent="0.2">
      <c r="AF8003" s="101"/>
      <c r="AG8003" s="101"/>
    </row>
    <row r="8004" spans="32:33" s="100" customFormat="1" x14ac:dyDescent="0.2">
      <c r="AF8004" s="101"/>
      <c r="AG8004" s="101"/>
    </row>
    <row r="8005" spans="32:33" s="100" customFormat="1" x14ac:dyDescent="0.2">
      <c r="AF8005" s="101"/>
      <c r="AG8005" s="101"/>
    </row>
    <row r="8006" spans="32:33" s="100" customFormat="1" x14ac:dyDescent="0.2">
      <c r="AF8006" s="101"/>
      <c r="AG8006" s="101"/>
    </row>
    <row r="8007" spans="32:33" s="100" customFormat="1" x14ac:dyDescent="0.2">
      <c r="AF8007" s="101"/>
      <c r="AG8007" s="101"/>
    </row>
    <row r="8008" spans="32:33" s="100" customFormat="1" x14ac:dyDescent="0.2">
      <c r="AF8008" s="101"/>
      <c r="AG8008" s="101"/>
    </row>
    <row r="8009" spans="32:33" s="100" customFormat="1" x14ac:dyDescent="0.2">
      <c r="AF8009" s="101"/>
      <c r="AG8009" s="101"/>
    </row>
    <row r="8010" spans="32:33" s="100" customFormat="1" x14ac:dyDescent="0.2">
      <c r="AF8010" s="101"/>
      <c r="AG8010" s="101"/>
    </row>
    <row r="8011" spans="32:33" s="100" customFormat="1" x14ac:dyDescent="0.2">
      <c r="AF8011" s="101"/>
      <c r="AG8011" s="101"/>
    </row>
    <row r="8012" spans="32:33" s="100" customFormat="1" x14ac:dyDescent="0.2">
      <c r="AF8012" s="101"/>
      <c r="AG8012" s="101"/>
    </row>
    <row r="8013" spans="32:33" s="100" customFormat="1" x14ac:dyDescent="0.2">
      <c r="AF8013" s="101"/>
      <c r="AG8013" s="101"/>
    </row>
    <row r="8014" spans="32:33" s="100" customFormat="1" x14ac:dyDescent="0.2">
      <c r="AF8014" s="101"/>
      <c r="AG8014" s="101"/>
    </row>
    <row r="8015" spans="32:33" s="100" customFormat="1" x14ac:dyDescent="0.2">
      <c r="AF8015" s="101"/>
      <c r="AG8015" s="101"/>
    </row>
    <row r="8016" spans="32:33" s="100" customFormat="1" x14ac:dyDescent="0.2">
      <c r="AF8016" s="101"/>
      <c r="AG8016" s="101"/>
    </row>
    <row r="8017" spans="32:33" s="100" customFormat="1" x14ac:dyDescent="0.2">
      <c r="AF8017" s="101"/>
      <c r="AG8017" s="101"/>
    </row>
    <row r="8018" spans="32:33" s="100" customFormat="1" x14ac:dyDescent="0.2">
      <c r="AF8018" s="101"/>
      <c r="AG8018" s="101"/>
    </row>
    <row r="8019" spans="32:33" s="100" customFormat="1" x14ac:dyDescent="0.2">
      <c r="AF8019" s="101"/>
      <c r="AG8019" s="101"/>
    </row>
    <row r="8020" spans="32:33" s="100" customFormat="1" x14ac:dyDescent="0.2">
      <c r="AF8020" s="101"/>
      <c r="AG8020" s="101"/>
    </row>
    <row r="8021" spans="32:33" s="100" customFormat="1" x14ac:dyDescent="0.2">
      <c r="AF8021" s="101"/>
      <c r="AG8021" s="101"/>
    </row>
    <row r="8022" spans="32:33" s="100" customFormat="1" x14ac:dyDescent="0.2">
      <c r="AF8022" s="101"/>
      <c r="AG8022" s="101"/>
    </row>
    <row r="8023" spans="32:33" s="100" customFormat="1" x14ac:dyDescent="0.2">
      <c r="AF8023" s="101"/>
      <c r="AG8023" s="101"/>
    </row>
    <row r="8024" spans="32:33" s="100" customFormat="1" x14ac:dyDescent="0.2">
      <c r="AF8024" s="101"/>
      <c r="AG8024" s="101"/>
    </row>
    <row r="8025" spans="32:33" s="100" customFormat="1" x14ac:dyDescent="0.2">
      <c r="AF8025" s="101"/>
      <c r="AG8025" s="101"/>
    </row>
    <row r="8026" spans="32:33" s="100" customFormat="1" x14ac:dyDescent="0.2">
      <c r="AF8026" s="101"/>
      <c r="AG8026" s="101"/>
    </row>
    <row r="8027" spans="32:33" s="100" customFormat="1" x14ac:dyDescent="0.2">
      <c r="AF8027" s="101"/>
      <c r="AG8027" s="101"/>
    </row>
    <row r="8028" spans="32:33" s="100" customFormat="1" x14ac:dyDescent="0.2">
      <c r="AF8028" s="101"/>
      <c r="AG8028" s="101"/>
    </row>
    <row r="8029" spans="32:33" s="100" customFormat="1" x14ac:dyDescent="0.2">
      <c r="AF8029" s="101"/>
      <c r="AG8029" s="101"/>
    </row>
    <row r="8030" spans="32:33" s="100" customFormat="1" x14ac:dyDescent="0.2">
      <c r="AF8030" s="101"/>
      <c r="AG8030" s="101"/>
    </row>
    <row r="8031" spans="32:33" s="100" customFormat="1" x14ac:dyDescent="0.2">
      <c r="AF8031" s="101"/>
      <c r="AG8031" s="101"/>
    </row>
    <row r="8032" spans="32:33" s="100" customFormat="1" x14ac:dyDescent="0.2">
      <c r="AF8032" s="101"/>
      <c r="AG8032" s="101"/>
    </row>
    <row r="8033" spans="32:33" s="100" customFormat="1" x14ac:dyDescent="0.2">
      <c r="AF8033" s="101"/>
      <c r="AG8033" s="101"/>
    </row>
    <row r="8034" spans="32:33" s="100" customFormat="1" x14ac:dyDescent="0.2">
      <c r="AF8034" s="101"/>
      <c r="AG8034" s="101"/>
    </row>
    <row r="8035" spans="32:33" s="100" customFormat="1" x14ac:dyDescent="0.2">
      <c r="AF8035" s="101"/>
      <c r="AG8035" s="101"/>
    </row>
    <row r="8036" spans="32:33" s="100" customFormat="1" x14ac:dyDescent="0.2">
      <c r="AF8036" s="101"/>
      <c r="AG8036" s="101"/>
    </row>
    <row r="8037" spans="32:33" s="100" customFormat="1" x14ac:dyDescent="0.2">
      <c r="AF8037" s="101"/>
      <c r="AG8037" s="101"/>
    </row>
    <row r="8038" spans="32:33" s="100" customFormat="1" x14ac:dyDescent="0.2">
      <c r="AF8038" s="101"/>
      <c r="AG8038" s="101"/>
    </row>
    <row r="8039" spans="32:33" s="100" customFormat="1" x14ac:dyDescent="0.2">
      <c r="AF8039" s="101"/>
      <c r="AG8039" s="101"/>
    </row>
    <row r="8040" spans="32:33" s="100" customFormat="1" x14ac:dyDescent="0.2">
      <c r="AF8040" s="101"/>
      <c r="AG8040" s="101"/>
    </row>
    <row r="8041" spans="32:33" s="100" customFormat="1" x14ac:dyDescent="0.2">
      <c r="AF8041" s="101"/>
      <c r="AG8041" s="101"/>
    </row>
    <row r="8042" spans="32:33" s="100" customFormat="1" x14ac:dyDescent="0.2">
      <c r="AF8042" s="101"/>
      <c r="AG8042" s="101"/>
    </row>
    <row r="8043" spans="32:33" s="100" customFormat="1" x14ac:dyDescent="0.2">
      <c r="AF8043" s="101"/>
      <c r="AG8043" s="101"/>
    </row>
    <row r="8044" spans="32:33" s="100" customFormat="1" x14ac:dyDescent="0.2">
      <c r="AF8044" s="101"/>
      <c r="AG8044" s="101"/>
    </row>
    <row r="8045" spans="32:33" s="100" customFormat="1" x14ac:dyDescent="0.2">
      <c r="AF8045" s="101"/>
      <c r="AG8045" s="101"/>
    </row>
    <row r="8046" spans="32:33" s="100" customFormat="1" x14ac:dyDescent="0.2">
      <c r="AF8046" s="101"/>
      <c r="AG8046" s="101"/>
    </row>
    <row r="8047" spans="32:33" s="100" customFormat="1" x14ac:dyDescent="0.2">
      <c r="AF8047" s="101"/>
      <c r="AG8047" s="101"/>
    </row>
    <row r="8048" spans="32:33" s="100" customFormat="1" x14ac:dyDescent="0.2">
      <c r="AF8048" s="101"/>
      <c r="AG8048" s="101"/>
    </row>
    <row r="8049" spans="32:33" s="100" customFormat="1" x14ac:dyDescent="0.2">
      <c r="AF8049" s="101"/>
      <c r="AG8049" s="101"/>
    </row>
    <row r="8050" spans="32:33" s="100" customFormat="1" x14ac:dyDescent="0.2">
      <c r="AF8050" s="101"/>
      <c r="AG8050" s="101"/>
    </row>
    <row r="8051" spans="32:33" s="100" customFormat="1" x14ac:dyDescent="0.2">
      <c r="AF8051" s="101"/>
      <c r="AG8051" s="101"/>
    </row>
    <row r="8052" spans="32:33" s="100" customFormat="1" x14ac:dyDescent="0.2">
      <c r="AF8052" s="101"/>
      <c r="AG8052" s="101"/>
    </row>
    <row r="8053" spans="32:33" s="100" customFormat="1" x14ac:dyDescent="0.2">
      <c r="AF8053" s="101"/>
      <c r="AG8053" s="101"/>
    </row>
    <row r="8054" spans="32:33" s="100" customFormat="1" x14ac:dyDescent="0.2">
      <c r="AF8054" s="101"/>
      <c r="AG8054" s="101"/>
    </row>
    <row r="8055" spans="32:33" s="100" customFormat="1" x14ac:dyDescent="0.2">
      <c r="AF8055" s="101"/>
      <c r="AG8055" s="101"/>
    </row>
    <row r="8056" spans="32:33" s="100" customFormat="1" x14ac:dyDescent="0.2">
      <c r="AF8056" s="101"/>
      <c r="AG8056" s="101"/>
    </row>
    <row r="8057" spans="32:33" s="100" customFormat="1" x14ac:dyDescent="0.2">
      <c r="AF8057" s="101"/>
      <c r="AG8057" s="101"/>
    </row>
    <row r="8058" spans="32:33" s="100" customFormat="1" x14ac:dyDescent="0.2">
      <c r="AF8058" s="101"/>
      <c r="AG8058" s="101"/>
    </row>
    <row r="8059" spans="32:33" s="100" customFormat="1" x14ac:dyDescent="0.2">
      <c r="AF8059" s="101"/>
      <c r="AG8059" s="101"/>
    </row>
    <row r="8060" spans="32:33" s="100" customFormat="1" x14ac:dyDescent="0.2">
      <c r="AF8060" s="101"/>
      <c r="AG8060" s="101"/>
    </row>
    <row r="8061" spans="32:33" s="100" customFormat="1" x14ac:dyDescent="0.2">
      <c r="AF8061" s="101"/>
      <c r="AG8061" s="101"/>
    </row>
    <row r="8062" spans="32:33" s="100" customFormat="1" x14ac:dyDescent="0.2">
      <c r="AF8062" s="101"/>
      <c r="AG8062" s="101"/>
    </row>
    <row r="8063" spans="32:33" s="100" customFormat="1" x14ac:dyDescent="0.2">
      <c r="AF8063" s="101"/>
      <c r="AG8063" s="101"/>
    </row>
    <row r="8064" spans="32:33" s="100" customFormat="1" x14ac:dyDescent="0.2">
      <c r="AF8064" s="101"/>
      <c r="AG8064" s="101"/>
    </row>
    <row r="8065" spans="32:33" s="100" customFormat="1" x14ac:dyDescent="0.2">
      <c r="AF8065" s="101"/>
      <c r="AG8065" s="101"/>
    </row>
    <row r="8066" spans="32:33" s="100" customFormat="1" x14ac:dyDescent="0.2">
      <c r="AF8066" s="101"/>
      <c r="AG8066" s="101"/>
    </row>
    <row r="8067" spans="32:33" s="100" customFormat="1" x14ac:dyDescent="0.2">
      <c r="AF8067" s="101"/>
      <c r="AG8067" s="101"/>
    </row>
    <row r="8068" spans="32:33" s="100" customFormat="1" x14ac:dyDescent="0.2">
      <c r="AF8068" s="101"/>
      <c r="AG8068" s="101"/>
    </row>
    <row r="8069" spans="32:33" s="100" customFormat="1" x14ac:dyDescent="0.2">
      <c r="AF8069" s="101"/>
      <c r="AG8069" s="101"/>
    </row>
    <row r="8070" spans="32:33" s="100" customFormat="1" x14ac:dyDescent="0.2">
      <c r="AF8070" s="101"/>
      <c r="AG8070" s="101"/>
    </row>
    <row r="8071" spans="32:33" s="100" customFormat="1" x14ac:dyDescent="0.2">
      <c r="AF8071" s="101"/>
      <c r="AG8071" s="101"/>
    </row>
    <row r="8072" spans="32:33" s="100" customFormat="1" x14ac:dyDescent="0.2">
      <c r="AF8072" s="101"/>
      <c r="AG8072" s="101"/>
    </row>
    <row r="8073" spans="32:33" s="100" customFormat="1" x14ac:dyDescent="0.2">
      <c r="AF8073" s="101"/>
      <c r="AG8073" s="101"/>
    </row>
    <row r="8074" spans="32:33" s="100" customFormat="1" x14ac:dyDescent="0.2">
      <c r="AF8074" s="101"/>
      <c r="AG8074" s="101"/>
    </row>
    <row r="8075" spans="32:33" s="100" customFormat="1" x14ac:dyDescent="0.2">
      <c r="AF8075" s="101"/>
      <c r="AG8075" s="101"/>
    </row>
    <row r="8076" spans="32:33" s="100" customFormat="1" x14ac:dyDescent="0.2">
      <c r="AF8076" s="101"/>
      <c r="AG8076" s="101"/>
    </row>
    <row r="8077" spans="32:33" s="100" customFormat="1" x14ac:dyDescent="0.2">
      <c r="AF8077" s="101"/>
      <c r="AG8077" s="101"/>
    </row>
    <row r="8078" spans="32:33" s="100" customFormat="1" x14ac:dyDescent="0.2">
      <c r="AF8078" s="101"/>
      <c r="AG8078" s="101"/>
    </row>
    <row r="8079" spans="32:33" s="100" customFormat="1" x14ac:dyDescent="0.2">
      <c r="AF8079" s="101"/>
      <c r="AG8079" s="101"/>
    </row>
    <row r="8080" spans="32:33" s="100" customFormat="1" x14ac:dyDescent="0.2">
      <c r="AF8080" s="101"/>
      <c r="AG8080" s="101"/>
    </row>
    <row r="8081" spans="32:33" s="100" customFormat="1" x14ac:dyDescent="0.2">
      <c r="AF8081" s="101"/>
      <c r="AG8081" s="101"/>
    </row>
    <row r="8082" spans="32:33" s="100" customFormat="1" x14ac:dyDescent="0.2">
      <c r="AF8082" s="101"/>
      <c r="AG8082" s="101"/>
    </row>
    <row r="8083" spans="32:33" s="100" customFormat="1" x14ac:dyDescent="0.2">
      <c r="AF8083" s="101"/>
      <c r="AG8083" s="101"/>
    </row>
    <row r="8084" spans="32:33" s="100" customFormat="1" x14ac:dyDescent="0.2">
      <c r="AF8084" s="101"/>
      <c r="AG8084" s="101"/>
    </row>
    <row r="8085" spans="32:33" s="100" customFormat="1" x14ac:dyDescent="0.2">
      <c r="AF8085" s="101"/>
      <c r="AG8085" s="101"/>
    </row>
    <row r="8086" spans="32:33" s="100" customFormat="1" x14ac:dyDescent="0.2">
      <c r="AF8086" s="101"/>
      <c r="AG8086" s="101"/>
    </row>
    <row r="8087" spans="32:33" s="100" customFormat="1" x14ac:dyDescent="0.2">
      <c r="AF8087" s="101"/>
      <c r="AG8087" s="101"/>
    </row>
    <row r="8088" spans="32:33" s="100" customFormat="1" x14ac:dyDescent="0.2">
      <c r="AF8088" s="101"/>
      <c r="AG8088" s="101"/>
    </row>
    <row r="8089" spans="32:33" s="100" customFormat="1" x14ac:dyDescent="0.2">
      <c r="AF8089" s="101"/>
      <c r="AG8089" s="101"/>
    </row>
    <row r="8090" spans="32:33" s="100" customFormat="1" x14ac:dyDescent="0.2">
      <c r="AF8090" s="101"/>
      <c r="AG8090" s="101"/>
    </row>
    <row r="8091" spans="32:33" s="100" customFormat="1" x14ac:dyDescent="0.2">
      <c r="AF8091" s="101"/>
      <c r="AG8091" s="101"/>
    </row>
    <row r="8092" spans="32:33" s="100" customFormat="1" x14ac:dyDescent="0.2">
      <c r="AF8092" s="101"/>
      <c r="AG8092" s="101"/>
    </row>
    <row r="8093" spans="32:33" s="100" customFormat="1" x14ac:dyDescent="0.2">
      <c r="AF8093" s="101"/>
      <c r="AG8093" s="101"/>
    </row>
    <row r="8094" spans="32:33" s="100" customFormat="1" x14ac:dyDescent="0.2">
      <c r="AF8094" s="101"/>
      <c r="AG8094" s="101"/>
    </row>
    <row r="8095" spans="32:33" s="100" customFormat="1" x14ac:dyDescent="0.2">
      <c r="AF8095" s="101"/>
      <c r="AG8095" s="101"/>
    </row>
    <row r="8096" spans="32:33" s="100" customFormat="1" x14ac:dyDescent="0.2">
      <c r="AF8096" s="101"/>
      <c r="AG8096" s="101"/>
    </row>
    <row r="8097" spans="32:33" s="100" customFormat="1" x14ac:dyDescent="0.2">
      <c r="AF8097" s="101"/>
      <c r="AG8097" s="101"/>
    </row>
    <row r="8098" spans="32:33" s="100" customFormat="1" x14ac:dyDescent="0.2">
      <c r="AF8098" s="101"/>
      <c r="AG8098" s="101"/>
    </row>
    <row r="8099" spans="32:33" s="100" customFormat="1" x14ac:dyDescent="0.2">
      <c r="AF8099" s="101"/>
      <c r="AG8099" s="101"/>
    </row>
    <row r="8100" spans="32:33" s="100" customFormat="1" x14ac:dyDescent="0.2">
      <c r="AF8100" s="101"/>
      <c r="AG8100" s="101"/>
    </row>
    <row r="8101" spans="32:33" s="100" customFormat="1" x14ac:dyDescent="0.2">
      <c r="AF8101" s="101"/>
      <c r="AG8101" s="101"/>
    </row>
    <row r="8102" spans="32:33" s="100" customFormat="1" x14ac:dyDescent="0.2">
      <c r="AF8102" s="101"/>
      <c r="AG8102" s="101"/>
    </row>
    <row r="8103" spans="32:33" s="100" customFormat="1" x14ac:dyDescent="0.2">
      <c r="AF8103" s="101"/>
      <c r="AG8103" s="101"/>
    </row>
    <row r="8104" spans="32:33" s="100" customFormat="1" x14ac:dyDescent="0.2">
      <c r="AF8104" s="101"/>
      <c r="AG8104" s="101"/>
    </row>
    <row r="8105" spans="32:33" s="100" customFormat="1" x14ac:dyDescent="0.2">
      <c r="AF8105" s="101"/>
      <c r="AG8105" s="101"/>
    </row>
    <row r="8106" spans="32:33" s="100" customFormat="1" x14ac:dyDescent="0.2">
      <c r="AF8106" s="101"/>
      <c r="AG8106" s="101"/>
    </row>
    <row r="8107" spans="32:33" s="100" customFormat="1" x14ac:dyDescent="0.2">
      <c r="AF8107" s="101"/>
      <c r="AG8107" s="101"/>
    </row>
    <row r="8108" spans="32:33" s="100" customFormat="1" x14ac:dyDescent="0.2">
      <c r="AF8108" s="101"/>
      <c r="AG8108" s="101"/>
    </row>
    <row r="8109" spans="32:33" s="100" customFormat="1" x14ac:dyDescent="0.2">
      <c r="AF8109" s="101"/>
      <c r="AG8109" s="101"/>
    </row>
    <row r="8110" spans="32:33" s="100" customFormat="1" x14ac:dyDescent="0.2">
      <c r="AF8110" s="101"/>
      <c r="AG8110" s="101"/>
    </row>
    <row r="8111" spans="32:33" s="100" customFormat="1" x14ac:dyDescent="0.2">
      <c r="AF8111" s="101"/>
      <c r="AG8111" s="101"/>
    </row>
    <row r="8112" spans="32:33" s="100" customFormat="1" x14ac:dyDescent="0.2">
      <c r="AF8112" s="101"/>
      <c r="AG8112" s="101"/>
    </row>
    <row r="8113" spans="32:33" s="100" customFormat="1" x14ac:dyDescent="0.2">
      <c r="AF8113" s="101"/>
      <c r="AG8113" s="101"/>
    </row>
    <row r="8114" spans="32:33" s="100" customFormat="1" x14ac:dyDescent="0.2">
      <c r="AF8114" s="101"/>
      <c r="AG8114" s="101"/>
    </row>
    <row r="8115" spans="32:33" s="100" customFormat="1" x14ac:dyDescent="0.2">
      <c r="AF8115" s="101"/>
      <c r="AG8115" s="101"/>
    </row>
    <row r="8116" spans="32:33" s="100" customFormat="1" x14ac:dyDescent="0.2">
      <c r="AF8116" s="101"/>
      <c r="AG8116" s="101"/>
    </row>
    <row r="8117" spans="32:33" s="100" customFormat="1" x14ac:dyDescent="0.2">
      <c r="AF8117" s="101"/>
      <c r="AG8117" s="101"/>
    </row>
    <row r="8118" spans="32:33" s="100" customFormat="1" x14ac:dyDescent="0.2">
      <c r="AF8118" s="101"/>
      <c r="AG8118" s="101"/>
    </row>
    <row r="8119" spans="32:33" s="100" customFormat="1" x14ac:dyDescent="0.2">
      <c r="AF8119" s="101"/>
      <c r="AG8119" s="101"/>
    </row>
    <row r="8120" spans="32:33" s="100" customFormat="1" x14ac:dyDescent="0.2">
      <c r="AF8120" s="101"/>
      <c r="AG8120" s="101"/>
    </row>
    <row r="8121" spans="32:33" s="100" customFormat="1" x14ac:dyDescent="0.2">
      <c r="AF8121" s="101"/>
      <c r="AG8121" s="101"/>
    </row>
    <row r="8122" spans="32:33" s="100" customFormat="1" x14ac:dyDescent="0.2">
      <c r="AF8122" s="101"/>
      <c r="AG8122" s="101"/>
    </row>
    <row r="8123" spans="32:33" s="100" customFormat="1" x14ac:dyDescent="0.2">
      <c r="AF8123" s="101"/>
      <c r="AG8123" s="101"/>
    </row>
    <row r="8124" spans="32:33" s="100" customFormat="1" x14ac:dyDescent="0.2">
      <c r="AF8124" s="101"/>
      <c r="AG8124" s="101"/>
    </row>
    <row r="8125" spans="32:33" s="100" customFormat="1" x14ac:dyDescent="0.2">
      <c r="AF8125" s="101"/>
      <c r="AG8125" s="101"/>
    </row>
    <row r="8126" spans="32:33" s="100" customFormat="1" x14ac:dyDescent="0.2">
      <c r="AF8126" s="101"/>
      <c r="AG8126" s="101"/>
    </row>
    <row r="8127" spans="32:33" s="100" customFormat="1" x14ac:dyDescent="0.2">
      <c r="AF8127" s="101"/>
      <c r="AG8127" s="101"/>
    </row>
    <row r="8128" spans="32:33" s="100" customFormat="1" x14ac:dyDescent="0.2">
      <c r="AF8128" s="101"/>
      <c r="AG8128" s="101"/>
    </row>
    <row r="8129" spans="32:33" s="100" customFormat="1" x14ac:dyDescent="0.2">
      <c r="AF8129" s="101"/>
      <c r="AG8129" s="101"/>
    </row>
    <row r="8130" spans="32:33" s="100" customFormat="1" x14ac:dyDescent="0.2">
      <c r="AF8130" s="101"/>
      <c r="AG8130" s="101"/>
    </row>
    <row r="8131" spans="32:33" s="100" customFormat="1" x14ac:dyDescent="0.2">
      <c r="AF8131" s="101"/>
      <c r="AG8131" s="101"/>
    </row>
    <row r="8132" spans="32:33" s="100" customFormat="1" x14ac:dyDescent="0.2">
      <c r="AF8132" s="101"/>
      <c r="AG8132" s="101"/>
    </row>
    <row r="8133" spans="32:33" s="100" customFormat="1" x14ac:dyDescent="0.2">
      <c r="AF8133" s="101"/>
      <c r="AG8133" s="101"/>
    </row>
    <row r="8134" spans="32:33" s="100" customFormat="1" x14ac:dyDescent="0.2">
      <c r="AF8134" s="101"/>
      <c r="AG8134" s="101"/>
    </row>
    <row r="8135" spans="32:33" s="100" customFormat="1" x14ac:dyDescent="0.2">
      <c r="AF8135" s="101"/>
      <c r="AG8135" s="101"/>
    </row>
    <row r="8136" spans="32:33" s="100" customFormat="1" x14ac:dyDescent="0.2">
      <c r="AF8136" s="101"/>
      <c r="AG8136" s="101"/>
    </row>
    <row r="8137" spans="32:33" s="100" customFormat="1" x14ac:dyDescent="0.2">
      <c r="AF8137" s="101"/>
      <c r="AG8137" s="101"/>
    </row>
    <row r="8138" spans="32:33" s="100" customFormat="1" x14ac:dyDescent="0.2">
      <c r="AF8138" s="101"/>
      <c r="AG8138" s="101"/>
    </row>
    <row r="8139" spans="32:33" s="100" customFormat="1" x14ac:dyDescent="0.2">
      <c r="AF8139" s="101"/>
      <c r="AG8139" s="101"/>
    </row>
    <row r="8140" spans="32:33" s="100" customFormat="1" x14ac:dyDescent="0.2">
      <c r="AF8140" s="101"/>
      <c r="AG8140" s="101"/>
    </row>
    <row r="8141" spans="32:33" s="100" customFormat="1" x14ac:dyDescent="0.2">
      <c r="AF8141" s="101"/>
      <c r="AG8141" s="101"/>
    </row>
    <row r="8142" spans="32:33" s="100" customFormat="1" x14ac:dyDescent="0.2">
      <c r="AF8142" s="101"/>
      <c r="AG8142" s="101"/>
    </row>
    <row r="8143" spans="32:33" s="100" customFormat="1" x14ac:dyDescent="0.2">
      <c r="AF8143" s="101"/>
      <c r="AG8143" s="101"/>
    </row>
    <row r="8144" spans="32:33" s="100" customFormat="1" x14ac:dyDescent="0.2">
      <c r="AF8144" s="101"/>
      <c r="AG8144" s="101"/>
    </row>
    <row r="8145" spans="32:33" s="100" customFormat="1" x14ac:dyDescent="0.2">
      <c r="AF8145" s="101"/>
      <c r="AG8145" s="101"/>
    </row>
    <row r="8146" spans="32:33" s="100" customFormat="1" x14ac:dyDescent="0.2">
      <c r="AF8146" s="101"/>
      <c r="AG8146" s="101"/>
    </row>
    <row r="8147" spans="32:33" s="100" customFormat="1" x14ac:dyDescent="0.2">
      <c r="AF8147" s="101"/>
      <c r="AG8147" s="101"/>
    </row>
    <row r="8148" spans="32:33" s="100" customFormat="1" x14ac:dyDescent="0.2">
      <c r="AF8148" s="101"/>
      <c r="AG8148" s="101"/>
    </row>
    <row r="8149" spans="32:33" s="100" customFormat="1" x14ac:dyDescent="0.2">
      <c r="AF8149" s="101"/>
      <c r="AG8149" s="101"/>
    </row>
    <row r="8150" spans="32:33" s="100" customFormat="1" x14ac:dyDescent="0.2">
      <c r="AF8150" s="101"/>
      <c r="AG8150" s="101"/>
    </row>
    <row r="8151" spans="32:33" s="100" customFormat="1" x14ac:dyDescent="0.2">
      <c r="AF8151" s="101"/>
      <c r="AG8151" s="101"/>
    </row>
    <row r="8152" spans="32:33" s="100" customFormat="1" x14ac:dyDescent="0.2">
      <c r="AF8152" s="101"/>
      <c r="AG8152" s="101"/>
    </row>
    <row r="8153" spans="32:33" s="100" customFormat="1" x14ac:dyDescent="0.2">
      <c r="AF8153" s="101"/>
      <c r="AG8153" s="101"/>
    </row>
    <row r="8154" spans="32:33" s="100" customFormat="1" x14ac:dyDescent="0.2">
      <c r="AF8154" s="101"/>
      <c r="AG8154" s="101"/>
    </row>
    <row r="8155" spans="32:33" s="100" customFormat="1" x14ac:dyDescent="0.2">
      <c r="AF8155" s="101"/>
      <c r="AG8155" s="101"/>
    </row>
    <row r="8156" spans="32:33" s="100" customFormat="1" x14ac:dyDescent="0.2">
      <c r="AF8156" s="101"/>
      <c r="AG8156" s="101"/>
    </row>
    <row r="8157" spans="32:33" s="100" customFormat="1" x14ac:dyDescent="0.2">
      <c r="AF8157" s="101"/>
      <c r="AG8157" s="101"/>
    </row>
    <row r="8158" spans="32:33" s="100" customFormat="1" x14ac:dyDescent="0.2">
      <c r="AF8158" s="101"/>
      <c r="AG8158" s="101"/>
    </row>
    <row r="8159" spans="32:33" s="100" customFormat="1" x14ac:dyDescent="0.2">
      <c r="AF8159" s="101"/>
      <c r="AG8159" s="101"/>
    </row>
    <row r="8160" spans="32:33" s="100" customFormat="1" x14ac:dyDescent="0.2">
      <c r="AF8160" s="101"/>
      <c r="AG8160" s="101"/>
    </row>
    <row r="8161" spans="32:33" s="100" customFormat="1" x14ac:dyDescent="0.2">
      <c r="AF8161" s="101"/>
      <c r="AG8161" s="101"/>
    </row>
    <row r="8162" spans="32:33" s="100" customFormat="1" x14ac:dyDescent="0.2">
      <c r="AF8162" s="101"/>
      <c r="AG8162" s="101"/>
    </row>
    <row r="8163" spans="32:33" s="100" customFormat="1" x14ac:dyDescent="0.2">
      <c r="AF8163" s="101"/>
      <c r="AG8163" s="101"/>
    </row>
    <row r="8164" spans="32:33" s="100" customFormat="1" x14ac:dyDescent="0.2">
      <c r="AF8164" s="101"/>
      <c r="AG8164" s="101"/>
    </row>
    <row r="8165" spans="32:33" s="100" customFormat="1" x14ac:dyDescent="0.2">
      <c r="AF8165" s="101"/>
      <c r="AG8165" s="101"/>
    </row>
    <row r="8166" spans="32:33" s="100" customFormat="1" x14ac:dyDescent="0.2">
      <c r="AF8166" s="101"/>
      <c r="AG8166" s="101"/>
    </row>
    <row r="8167" spans="32:33" s="100" customFormat="1" x14ac:dyDescent="0.2">
      <c r="AF8167" s="101"/>
      <c r="AG8167" s="101"/>
    </row>
    <row r="8168" spans="32:33" s="100" customFormat="1" x14ac:dyDescent="0.2">
      <c r="AF8168" s="101"/>
      <c r="AG8168" s="101"/>
    </row>
    <row r="8169" spans="32:33" s="100" customFormat="1" x14ac:dyDescent="0.2">
      <c r="AF8169" s="101"/>
      <c r="AG8169" s="101"/>
    </row>
    <row r="8170" spans="32:33" s="100" customFormat="1" x14ac:dyDescent="0.2">
      <c r="AF8170" s="101"/>
      <c r="AG8170" s="101"/>
    </row>
    <row r="8171" spans="32:33" s="100" customFormat="1" x14ac:dyDescent="0.2">
      <c r="AF8171" s="101"/>
      <c r="AG8171" s="101"/>
    </row>
    <row r="8172" spans="32:33" s="100" customFormat="1" x14ac:dyDescent="0.2">
      <c r="AF8172" s="101"/>
      <c r="AG8172" s="101"/>
    </row>
    <row r="8173" spans="32:33" s="100" customFormat="1" x14ac:dyDescent="0.2">
      <c r="AF8173" s="101"/>
      <c r="AG8173" s="101"/>
    </row>
    <row r="8174" spans="32:33" s="100" customFormat="1" x14ac:dyDescent="0.2">
      <c r="AF8174" s="101"/>
      <c r="AG8174" s="101"/>
    </row>
    <row r="8175" spans="32:33" s="100" customFormat="1" x14ac:dyDescent="0.2">
      <c r="AF8175" s="101"/>
      <c r="AG8175" s="101"/>
    </row>
    <row r="8176" spans="32:33" s="100" customFormat="1" x14ac:dyDescent="0.2">
      <c r="AF8176" s="101"/>
      <c r="AG8176" s="101"/>
    </row>
    <row r="8177" spans="32:33" s="100" customFormat="1" x14ac:dyDescent="0.2">
      <c r="AF8177" s="101"/>
      <c r="AG8177" s="101"/>
    </row>
    <row r="8178" spans="32:33" s="100" customFormat="1" x14ac:dyDescent="0.2">
      <c r="AF8178" s="101"/>
      <c r="AG8178" s="101"/>
    </row>
    <row r="8179" spans="32:33" s="100" customFormat="1" x14ac:dyDescent="0.2">
      <c r="AF8179" s="101"/>
      <c r="AG8179" s="101"/>
    </row>
    <row r="8180" spans="32:33" s="100" customFormat="1" x14ac:dyDescent="0.2">
      <c r="AF8180" s="101"/>
      <c r="AG8180" s="101"/>
    </row>
    <row r="8181" spans="32:33" s="100" customFormat="1" x14ac:dyDescent="0.2">
      <c r="AF8181" s="101"/>
      <c r="AG8181" s="101"/>
    </row>
    <row r="8182" spans="32:33" s="100" customFormat="1" x14ac:dyDescent="0.2">
      <c r="AF8182" s="101"/>
      <c r="AG8182" s="101"/>
    </row>
    <row r="8183" spans="32:33" s="100" customFormat="1" x14ac:dyDescent="0.2">
      <c r="AF8183" s="101"/>
      <c r="AG8183" s="101"/>
    </row>
    <row r="8184" spans="32:33" s="100" customFormat="1" x14ac:dyDescent="0.2">
      <c r="AF8184" s="101"/>
      <c r="AG8184" s="101"/>
    </row>
    <row r="8185" spans="32:33" s="100" customFormat="1" x14ac:dyDescent="0.2">
      <c r="AF8185" s="101"/>
      <c r="AG8185" s="101"/>
    </row>
    <row r="8186" spans="32:33" s="100" customFormat="1" x14ac:dyDescent="0.2">
      <c r="AF8186" s="101"/>
      <c r="AG8186" s="101"/>
    </row>
    <row r="8187" spans="32:33" s="100" customFormat="1" x14ac:dyDescent="0.2">
      <c r="AF8187" s="101"/>
      <c r="AG8187" s="101"/>
    </row>
    <row r="8188" spans="32:33" s="100" customFormat="1" x14ac:dyDescent="0.2">
      <c r="AF8188" s="101"/>
      <c r="AG8188" s="101"/>
    </row>
    <row r="8189" spans="32:33" s="100" customFormat="1" x14ac:dyDescent="0.2">
      <c r="AF8189" s="101"/>
      <c r="AG8189" s="101"/>
    </row>
    <row r="8190" spans="32:33" s="100" customFormat="1" x14ac:dyDescent="0.2">
      <c r="AF8190" s="101"/>
      <c r="AG8190" s="101"/>
    </row>
    <row r="8191" spans="32:33" s="100" customFormat="1" x14ac:dyDescent="0.2">
      <c r="AF8191" s="101"/>
      <c r="AG8191" s="101"/>
    </row>
    <row r="8192" spans="32:33" s="100" customFormat="1" x14ac:dyDescent="0.2">
      <c r="AF8192" s="101"/>
      <c r="AG8192" s="101"/>
    </row>
    <row r="8193" spans="32:33" s="100" customFormat="1" x14ac:dyDescent="0.2">
      <c r="AF8193" s="101"/>
      <c r="AG8193" s="101"/>
    </row>
    <row r="8194" spans="32:33" s="100" customFormat="1" x14ac:dyDescent="0.2">
      <c r="AF8194" s="101"/>
      <c r="AG8194" s="101"/>
    </row>
    <row r="8195" spans="32:33" s="100" customFormat="1" x14ac:dyDescent="0.2">
      <c r="AF8195" s="101"/>
      <c r="AG8195" s="101"/>
    </row>
    <row r="8196" spans="32:33" s="100" customFormat="1" x14ac:dyDescent="0.2">
      <c r="AF8196" s="101"/>
      <c r="AG8196" s="101"/>
    </row>
    <row r="8197" spans="32:33" s="100" customFormat="1" x14ac:dyDescent="0.2">
      <c r="AF8197" s="101"/>
      <c r="AG8197" s="101"/>
    </row>
    <row r="8198" spans="32:33" s="100" customFormat="1" x14ac:dyDescent="0.2">
      <c r="AF8198" s="101"/>
      <c r="AG8198" s="101"/>
    </row>
    <row r="8199" spans="32:33" s="100" customFormat="1" x14ac:dyDescent="0.2">
      <c r="AF8199" s="101"/>
      <c r="AG8199" s="101"/>
    </row>
    <row r="8200" spans="32:33" s="100" customFormat="1" x14ac:dyDescent="0.2">
      <c r="AF8200" s="101"/>
      <c r="AG8200" s="101"/>
    </row>
    <row r="8201" spans="32:33" s="100" customFormat="1" x14ac:dyDescent="0.2">
      <c r="AF8201" s="101"/>
      <c r="AG8201" s="101"/>
    </row>
    <row r="8202" spans="32:33" s="100" customFormat="1" x14ac:dyDescent="0.2">
      <c r="AF8202" s="101"/>
      <c r="AG8202" s="101"/>
    </row>
    <row r="8203" spans="32:33" s="100" customFormat="1" x14ac:dyDescent="0.2">
      <c r="AF8203" s="101"/>
      <c r="AG8203" s="101"/>
    </row>
    <row r="8204" spans="32:33" s="100" customFormat="1" x14ac:dyDescent="0.2">
      <c r="AF8204" s="101"/>
      <c r="AG8204" s="101"/>
    </row>
    <row r="8205" spans="32:33" s="100" customFormat="1" x14ac:dyDescent="0.2">
      <c r="AF8205" s="101"/>
      <c r="AG8205" s="101"/>
    </row>
    <row r="8206" spans="32:33" s="100" customFormat="1" x14ac:dyDescent="0.2">
      <c r="AF8206" s="101"/>
      <c r="AG8206" s="101"/>
    </row>
    <row r="8207" spans="32:33" s="100" customFormat="1" x14ac:dyDescent="0.2">
      <c r="AF8207" s="101"/>
      <c r="AG8207" s="101"/>
    </row>
    <row r="8208" spans="32:33" s="100" customFormat="1" x14ac:dyDescent="0.2">
      <c r="AF8208" s="101"/>
      <c r="AG8208" s="101"/>
    </row>
    <row r="8209" spans="32:33" s="100" customFormat="1" x14ac:dyDescent="0.2">
      <c r="AF8209" s="101"/>
      <c r="AG8209" s="101"/>
    </row>
    <row r="8210" spans="32:33" s="100" customFormat="1" x14ac:dyDescent="0.2">
      <c r="AF8210" s="101"/>
      <c r="AG8210" s="101"/>
    </row>
    <row r="8211" spans="32:33" s="100" customFormat="1" x14ac:dyDescent="0.2">
      <c r="AF8211" s="101"/>
      <c r="AG8211" s="101"/>
    </row>
    <row r="8212" spans="32:33" s="100" customFormat="1" x14ac:dyDescent="0.2">
      <c r="AF8212" s="101"/>
      <c r="AG8212" s="101"/>
    </row>
    <row r="8213" spans="32:33" s="100" customFormat="1" x14ac:dyDescent="0.2">
      <c r="AF8213" s="101"/>
      <c r="AG8213" s="101"/>
    </row>
    <row r="8214" spans="32:33" s="100" customFormat="1" x14ac:dyDescent="0.2">
      <c r="AF8214" s="101"/>
      <c r="AG8214" s="101"/>
    </row>
    <row r="8215" spans="32:33" s="100" customFormat="1" x14ac:dyDescent="0.2">
      <c r="AF8215" s="101"/>
      <c r="AG8215" s="101"/>
    </row>
    <row r="8216" spans="32:33" s="100" customFormat="1" x14ac:dyDescent="0.2">
      <c r="AF8216" s="101"/>
      <c r="AG8216" s="101"/>
    </row>
    <row r="8217" spans="32:33" s="100" customFormat="1" x14ac:dyDescent="0.2">
      <c r="AF8217" s="101"/>
      <c r="AG8217" s="101"/>
    </row>
    <row r="8218" spans="32:33" s="100" customFormat="1" x14ac:dyDescent="0.2">
      <c r="AF8218" s="101"/>
      <c r="AG8218" s="101"/>
    </row>
    <row r="8219" spans="32:33" s="100" customFormat="1" x14ac:dyDescent="0.2">
      <c r="AF8219" s="101"/>
      <c r="AG8219" s="101"/>
    </row>
    <row r="8220" spans="32:33" s="100" customFormat="1" x14ac:dyDescent="0.2">
      <c r="AF8220" s="101"/>
      <c r="AG8220" s="101"/>
    </row>
    <row r="8221" spans="32:33" s="100" customFormat="1" x14ac:dyDescent="0.2">
      <c r="AF8221" s="101"/>
      <c r="AG8221" s="101"/>
    </row>
    <row r="8222" spans="32:33" s="100" customFormat="1" x14ac:dyDescent="0.2">
      <c r="AF8222" s="101"/>
      <c r="AG8222" s="101"/>
    </row>
    <row r="8223" spans="32:33" s="100" customFormat="1" x14ac:dyDescent="0.2">
      <c r="AF8223" s="101"/>
      <c r="AG8223" s="101"/>
    </row>
    <row r="8224" spans="32:33" s="100" customFormat="1" x14ac:dyDescent="0.2">
      <c r="AF8224" s="101"/>
      <c r="AG8224" s="101"/>
    </row>
    <row r="8225" spans="32:33" s="100" customFormat="1" x14ac:dyDescent="0.2">
      <c r="AF8225" s="101"/>
      <c r="AG8225" s="101"/>
    </row>
    <row r="8226" spans="32:33" s="100" customFormat="1" x14ac:dyDescent="0.2">
      <c r="AF8226" s="101"/>
      <c r="AG8226" s="101"/>
    </row>
    <row r="8227" spans="32:33" s="100" customFormat="1" x14ac:dyDescent="0.2">
      <c r="AF8227" s="101"/>
      <c r="AG8227" s="101"/>
    </row>
    <row r="8228" spans="32:33" s="100" customFormat="1" x14ac:dyDescent="0.2">
      <c r="AF8228" s="101"/>
      <c r="AG8228" s="101"/>
    </row>
    <row r="8229" spans="32:33" s="100" customFormat="1" x14ac:dyDescent="0.2">
      <c r="AF8229" s="101"/>
      <c r="AG8229" s="101"/>
    </row>
    <row r="8230" spans="32:33" s="100" customFormat="1" x14ac:dyDescent="0.2">
      <c r="AF8230" s="101"/>
      <c r="AG8230" s="101"/>
    </row>
    <row r="8231" spans="32:33" s="100" customFormat="1" x14ac:dyDescent="0.2">
      <c r="AF8231" s="101"/>
      <c r="AG8231" s="101"/>
    </row>
    <row r="8232" spans="32:33" s="100" customFormat="1" x14ac:dyDescent="0.2">
      <c r="AF8232" s="101"/>
      <c r="AG8232" s="101"/>
    </row>
    <row r="8233" spans="32:33" s="100" customFormat="1" x14ac:dyDescent="0.2">
      <c r="AF8233" s="101"/>
      <c r="AG8233" s="101"/>
    </row>
    <row r="8234" spans="32:33" s="100" customFormat="1" x14ac:dyDescent="0.2">
      <c r="AF8234" s="101"/>
      <c r="AG8234" s="101"/>
    </row>
    <row r="8235" spans="32:33" s="100" customFormat="1" x14ac:dyDescent="0.2">
      <c r="AF8235" s="101"/>
      <c r="AG8235" s="101"/>
    </row>
    <row r="8236" spans="32:33" s="100" customFormat="1" x14ac:dyDescent="0.2">
      <c r="AF8236" s="101"/>
      <c r="AG8236" s="101"/>
    </row>
    <row r="8237" spans="32:33" s="100" customFormat="1" x14ac:dyDescent="0.2">
      <c r="AF8237" s="101"/>
      <c r="AG8237" s="101"/>
    </row>
    <row r="8238" spans="32:33" s="100" customFormat="1" x14ac:dyDescent="0.2">
      <c r="AF8238" s="101"/>
      <c r="AG8238" s="101"/>
    </row>
    <row r="8239" spans="32:33" s="100" customFormat="1" x14ac:dyDescent="0.2">
      <c r="AF8239" s="101"/>
      <c r="AG8239" s="101"/>
    </row>
    <row r="8240" spans="32:33" s="100" customFormat="1" x14ac:dyDescent="0.2">
      <c r="AF8240" s="101"/>
      <c r="AG8240" s="101"/>
    </row>
    <row r="8241" spans="32:33" s="100" customFormat="1" x14ac:dyDescent="0.2">
      <c r="AF8241" s="101"/>
      <c r="AG8241" s="101"/>
    </row>
    <row r="8242" spans="32:33" s="100" customFormat="1" x14ac:dyDescent="0.2">
      <c r="AF8242" s="101"/>
      <c r="AG8242" s="101"/>
    </row>
    <row r="8243" spans="32:33" s="100" customFormat="1" x14ac:dyDescent="0.2">
      <c r="AF8243" s="101"/>
      <c r="AG8243" s="101"/>
    </row>
    <row r="8244" spans="32:33" s="100" customFormat="1" x14ac:dyDescent="0.2">
      <c r="AF8244" s="101"/>
      <c r="AG8244" s="101"/>
    </row>
    <row r="8245" spans="32:33" s="100" customFormat="1" x14ac:dyDescent="0.2">
      <c r="AF8245" s="101"/>
      <c r="AG8245" s="101"/>
    </row>
    <row r="8246" spans="32:33" s="100" customFormat="1" x14ac:dyDescent="0.2">
      <c r="AF8246" s="101"/>
      <c r="AG8246" s="101"/>
    </row>
    <row r="8247" spans="32:33" s="100" customFormat="1" x14ac:dyDescent="0.2">
      <c r="AF8247" s="101"/>
      <c r="AG8247" s="101"/>
    </row>
    <row r="8248" spans="32:33" s="100" customFormat="1" x14ac:dyDescent="0.2">
      <c r="AF8248" s="101"/>
      <c r="AG8248" s="101"/>
    </row>
    <row r="8249" spans="32:33" s="100" customFormat="1" x14ac:dyDescent="0.2">
      <c r="AF8249" s="101"/>
      <c r="AG8249" s="101"/>
    </row>
    <row r="8250" spans="32:33" s="100" customFormat="1" x14ac:dyDescent="0.2">
      <c r="AF8250" s="101"/>
      <c r="AG8250" s="101"/>
    </row>
    <row r="8251" spans="32:33" s="100" customFormat="1" x14ac:dyDescent="0.2">
      <c r="AF8251" s="101"/>
      <c r="AG8251" s="101"/>
    </row>
    <row r="8252" spans="32:33" s="100" customFormat="1" x14ac:dyDescent="0.2">
      <c r="AF8252" s="101"/>
      <c r="AG8252" s="101"/>
    </row>
    <row r="8253" spans="32:33" s="100" customFormat="1" x14ac:dyDescent="0.2">
      <c r="AF8253" s="101"/>
      <c r="AG8253" s="101"/>
    </row>
    <row r="8254" spans="32:33" s="100" customFormat="1" x14ac:dyDescent="0.2">
      <c r="AF8254" s="101"/>
      <c r="AG8254" s="101"/>
    </row>
    <row r="8255" spans="32:33" s="100" customFormat="1" x14ac:dyDescent="0.2">
      <c r="AF8255" s="101"/>
      <c r="AG8255" s="101"/>
    </row>
    <row r="8256" spans="32:33" s="100" customFormat="1" x14ac:dyDescent="0.2">
      <c r="AF8256" s="101"/>
      <c r="AG8256" s="101"/>
    </row>
    <row r="8257" spans="32:33" s="100" customFormat="1" x14ac:dyDescent="0.2">
      <c r="AF8257" s="101"/>
      <c r="AG8257" s="101"/>
    </row>
    <row r="8258" spans="32:33" s="100" customFormat="1" x14ac:dyDescent="0.2">
      <c r="AF8258" s="101"/>
      <c r="AG8258" s="101"/>
    </row>
    <row r="8259" spans="32:33" s="100" customFormat="1" x14ac:dyDescent="0.2">
      <c r="AF8259" s="101"/>
      <c r="AG8259" s="101"/>
    </row>
    <row r="8260" spans="32:33" s="100" customFormat="1" x14ac:dyDescent="0.2">
      <c r="AF8260" s="101"/>
      <c r="AG8260" s="101"/>
    </row>
    <row r="8261" spans="32:33" s="100" customFormat="1" x14ac:dyDescent="0.2">
      <c r="AF8261" s="101"/>
      <c r="AG8261" s="101"/>
    </row>
    <row r="8262" spans="32:33" s="100" customFormat="1" x14ac:dyDescent="0.2">
      <c r="AF8262" s="101"/>
      <c r="AG8262" s="101"/>
    </row>
    <row r="8263" spans="32:33" s="100" customFormat="1" x14ac:dyDescent="0.2">
      <c r="AF8263" s="101"/>
      <c r="AG8263" s="101"/>
    </row>
    <row r="8264" spans="32:33" s="100" customFormat="1" x14ac:dyDescent="0.2">
      <c r="AF8264" s="101"/>
      <c r="AG8264" s="101"/>
    </row>
    <row r="8265" spans="32:33" s="100" customFormat="1" x14ac:dyDescent="0.2">
      <c r="AF8265" s="101"/>
      <c r="AG8265" s="101"/>
    </row>
    <row r="8266" spans="32:33" s="100" customFormat="1" x14ac:dyDescent="0.2">
      <c r="AF8266" s="101"/>
      <c r="AG8266" s="101"/>
    </row>
    <row r="8267" spans="32:33" s="100" customFormat="1" x14ac:dyDescent="0.2">
      <c r="AF8267" s="101"/>
      <c r="AG8267" s="101"/>
    </row>
    <row r="8268" spans="32:33" s="100" customFormat="1" x14ac:dyDescent="0.2">
      <c r="AF8268" s="101"/>
      <c r="AG8268" s="101"/>
    </row>
    <row r="8269" spans="32:33" s="100" customFormat="1" x14ac:dyDescent="0.2">
      <c r="AF8269" s="101"/>
      <c r="AG8269" s="101"/>
    </row>
    <row r="8270" spans="32:33" s="100" customFormat="1" x14ac:dyDescent="0.2">
      <c r="AF8270" s="101"/>
      <c r="AG8270" s="101"/>
    </row>
    <row r="8271" spans="32:33" s="100" customFormat="1" x14ac:dyDescent="0.2">
      <c r="AF8271" s="101"/>
      <c r="AG8271" s="101"/>
    </row>
    <row r="8272" spans="32:33" s="100" customFormat="1" x14ac:dyDescent="0.2">
      <c r="AF8272" s="101"/>
      <c r="AG8272" s="101"/>
    </row>
    <row r="8273" spans="32:33" s="100" customFormat="1" x14ac:dyDescent="0.2">
      <c r="AF8273" s="101"/>
      <c r="AG8273" s="101"/>
    </row>
    <row r="8274" spans="32:33" s="100" customFormat="1" x14ac:dyDescent="0.2">
      <c r="AF8274" s="101"/>
      <c r="AG8274" s="101"/>
    </row>
    <row r="8275" spans="32:33" s="100" customFormat="1" x14ac:dyDescent="0.2">
      <c r="AF8275" s="101"/>
      <c r="AG8275" s="101"/>
    </row>
    <row r="8276" spans="32:33" s="100" customFormat="1" x14ac:dyDescent="0.2">
      <c r="AF8276" s="101"/>
      <c r="AG8276" s="101"/>
    </row>
    <row r="8277" spans="32:33" s="100" customFormat="1" x14ac:dyDescent="0.2">
      <c r="AF8277" s="101"/>
      <c r="AG8277" s="101"/>
    </row>
    <row r="8278" spans="32:33" s="100" customFormat="1" x14ac:dyDescent="0.2">
      <c r="AF8278" s="101"/>
      <c r="AG8278" s="101"/>
    </row>
    <row r="8279" spans="32:33" s="100" customFormat="1" x14ac:dyDescent="0.2">
      <c r="AF8279" s="101"/>
      <c r="AG8279" s="101"/>
    </row>
    <row r="8280" spans="32:33" s="100" customFormat="1" x14ac:dyDescent="0.2">
      <c r="AF8280" s="101"/>
      <c r="AG8280" s="101"/>
    </row>
    <row r="8281" spans="32:33" s="100" customFormat="1" x14ac:dyDescent="0.2">
      <c r="AF8281" s="101"/>
      <c r="AG8281" s="101"/>
    </row>
    <row r="8282" spans="32:33" s="100" customFormat="1" x14ac:dyDescent="0.2">
      <c r="AF8282" s="101"/>
      <c r="AG8282" s="101"/>
    </row>
    <row r="8283" spans="32:33" s="100" customFormat="1" x14ac:dyDescent="0.2">
      <c r="AF8283" s="101"/>
      <c r="AG8283" s="101"/>
    </row>
    <row r="8284" spans="32:33" s="100" customFormat="1" x14ac:dyDescent="0.2">
      <c r="AF8284" s="101"/>
      <c r="AG8284" s="101"/>
    </row>
    <row r="8285" spans="32:33" s="100" customFormat="1" x14ac:dyDescent="0.2">
      <c r="AF8285" s="101"/>
      <c r="AG8285" s="101"/>
    </row>
    <row r="8286" spans="32:33" s="100" customFormat="1" x14ac:dyDescent="0.2">
      <c r="AF8286" s="101"/>
      <c r="AG8286" s="101"/>
    </row>
    <row r="8287" spans="32:33" s="100" customFormat="1" x14ac:dyDescent="0.2">
      <c r="AF8287" s="101"/>
      <c r="AG8287" s="101"/>
    </row>
    <row r="8288" spans="32:33" s="100" customFormat="1" x14ac:dyDescent="0.2">
      <c r="AF8288" s="101"/>
      <c r="AG8288" s="101"/>
    </row>
    <row r="8289" spans="32:33" s="100" customFormat="1" x14ac:dyDescent="0.2">
      <c r="AF8289" s="101"/>
      <c r="AG8289" s="101"/>
    </row>
    <row r="8290" spans="32:33" s="100" customFormat="1" x14ac:dyDescent="0.2">
      <c r="AF8290" s="101"/>
      <c r="AG8290" s="101"/>
    </row>
    <row r="8291" spans="32:33" s="100" customFormat="1" x14ac:dyDescent="0.2">
      <c r="AF8291" s="101"/>
      <c r="AG8291" s="101"/>
    </row>
    <row r="8292" spans="32:33" s="100" customFormat="1" x14ac:dyDescent="0.2">
      <c r="AF8292" s="101"/>
      <c r="AG8292" s="101"/>
    </row>
    <row r="8293" spans="32:33" s="100" customFormat="1" x14ac:dyDescent="0.2">
      <c r="AF8293" s="101"/>
      <c r="AG8293" s="101"/>
    </row>
    <row r="8294" spans="32:33" s="100" customFormat="1" x14ac:dyDescent="0.2">
      <c r="AF8294" s="101"/>
      <c r="AG8294" s="101"/>
    </row>
    <row r="8295" spans="32:33" s="100" customFormat="1" x14ac:dyDescent="0.2">
      <c r="AF8295" s="101"/>
      <c r="AG8295" s="101"/>
    </row>
    <row r="8296" spans="32:33" s="100" customFormat="1" x14ac:dyDescent="0.2">
      <c r="AF8296" s="101"/>
      <c r="AG8296" s="101"/>
    </row>
    <row r="8297" spans="32:33" s="100" customFormat="1" x14ac:dyDescent="0.2">
      <c r="AF8297" s="101"/>
      <c r="AG8297" s="101"/>
    </row>
    <row r="8298" spans="32:33" s="100" customFormat="1" x14ac:dyDescent="0.2">
      <c r="AF8298" s="101"/>
      <c r="AG8298" s="101"/>
    </row>
    <row r="8299" spans="32:33" s="100" customFormat="1" x14ac:dyDescent="0.2">
      <c r="AF8299" s="101"/>
      <c r="AG8299" s="101"/>
    </row>
    <row r="8300" spans="32:33" s="100" customFormat="1" x14ac:dyDescent="0.2">
      <c r="AF8300" s="101"/>
      <c r="AG8300" s="101"/>
    </row>
    <row r="8301" spans="32:33" s="100" customFormat="1" x14ac:dyDescent="0.2">
      <c r="AF8301" s="101"/>
      <c r="AG8301" s="101"/>
    </row>
    <row r="8302" spans="32:33" s="100" customFormat="1" x14ac:dyDescent="0.2">
      <c r="AF8302" s="101"/>
      <c r="AG8302" s="101"/>
    </row>
    <row r="8303" spans="32:33" s="100" customFormat="1" x14ac:dyDescent="0.2">
      <c r="AF8303" s="101"/>
      <c r="AG8303" s="101"/>
    </row>
    <row r="8304" spans="32:33" s="100" customFormat="1" x14ac:dyDescent="0.2">
      <c r="AF8304" s="101"/>
      <c r="AG8304" s="101"/>
    </row>
    <row r="8305" spans="32:33" s="100" customFormat="1" x14ac:dyDescent="0.2">
      <c r="AF8305" s="101"/>
      <c r="AG8305" s="101"/>
    </row>
    <row r="8306" spans="32:33" s="100" customFormat="1" x14ac:dyDescent="0.2">
      <c r="AF8306" s="101"/>
      <c r="AG8306" s="101"/>
    </row>
    <row r="8307" spans="32:33" s="100" customFormat="1" x14ac:dyDescent="0.2">
      <c r="AF8307" s="101"/>
      <c r="AG8307" s="101"/>
    </row>
    <row r="8308" spans="32:33" s="100" customFormat="1" x14ac:dyDescent="0.2">
      <c r="AF8308" s="101"/>
      <c r="AG8308" s="101"/>
    </row>
    <row r="8309" spans="32:33" s="100" customFormat="1" x14ac:dyDescent="0.2">
      <c r="AF8309" s="101"/>
      <c r="AG8309" s="101"/>
    </row>
    <row r="8310" spans="32:33" s="100" customFormat="1" x14ac:dyDescent="0.2">
      <c r="AF8310" s="101"/>
      <c r="AG8310" s="101"/>
    </row>
    <row r="8311" spans="32:33" s="100" customFormat="1" x14ac:dyDescent="0.2">
      <c r="AF8311" s="101"/>
      <c r="AG8311" s="101"/>
    </row>
    <row r="8312" spans="32:33" s="100" customFormat="1" x14ac:dyDescent="0.2">
      <c r="AF8312" s="101"/>
      <c r="AG8312" s="101"/>
    </row>
    <row r="8313" spans="32:33" s="100" customFormat="1" x14ac:dyDescent="0.2">
      <c r="AF8313" s="101"/>
      <c r="AG8313" s="101"/>
    </row>
    <row r="8314" spans="32:33" s="100" customFormat="1" x14ac:dyDescent="0.2">
      <c r="AF8314" s="101"/>
      <c r="AG8314" s="101"/>
    </row>
    <row r="8315" spans="32:33" s="100" customFormat="1" x14ac:dyDescent="0.2">
      <c r="AF8315" s="101"/>
      <c r="AG8315" s="101"/>
    </row>
    <row r="8316" spans="32:33" s="100" customFormat="1" x14ac:dyDescent="0.2">
      <c r="AF8316" s="101"/>
      <c r="AG8316" s="101"/>
    </row>
    <row r="8317" spans="32:33" s="100" customFormat="1" x14ac:dyDescent="0.2">
      <c r="AF8317" s="101"/>
      <c r="AG8317" s="101"/>
    </row>
    <row r="8318" spans="32:33" s="100" customFormat="1" x14ac:dyDescent="0.2">
      <c r="AF8318" s="101"/>
      <c r="AG8318" s="101"/>
    </row>
    <row r="8319" spans="32:33" s="100" customFormat="1" x14ac:dyDescent="0.2">
      <c r="AF8319" s="101"/>
      <c r="AG8319" s="101"/>
    </row>
    <row r="8320" spans="32:33" s="100" customFormat="1" x14ac:dyDescent="0.2">
      <c r="AF8320" s="101"/>
      <c r="AG8320" s="101"/>
    </row>
    <row r="8321" spans="32:33" s="100" customFormat="1" x14ac:dyDescent="0.2">
      <c r="AF8321" s="101"/>
      <c r="AG8321" s="101"/>
    </row>
    <row r="8322" spans="32:33" s="100" customFormat="1" x14ac:dyDescent="0.2">
      <c r="AF8322" s="101"/>
      <c r="AG8322" s="101"/>
    </row>
    <row r="8323" spans="32:33" s="100" customFormat="1" x14ac:dyDescent="0.2">
      <c r="AF8323" s="101"/>
      <c r="AG8323" s="101"/>
    </row>
    <row r="8324" spans="32:33" s="100" customFormat="1" x14ac:dyDescent="0.2">
      <c r="AF8324" s="101"/>
      <c r="AG8324" s="101"/>
    </row>
    <row r="8325" spans="32:33" s="100" customFormat="1" x14ac:dyDescent="0.2">
      <c r="AF8325" s="101"/>
      <c r="AG8325" s="101"/>
    </row>
    <row r="8326" spans="32:33" s="100" customFormat="1" x14ac:dyDescent="0.2">
      <c r="AF8326" s="101"/>
      <c r="AG8326" s="101"/>
    </row>
    <row r="8327" spans="32:33" s="100" customFormat="1" x14ac:dyDescent="0.2">
      <c r="AF8327" s="101"/>
      <c r="AG8327" s="101"/>
    </row>
    <row r="8328" spans="32:33" s="100" customFormat="1" x14ac:dyDescent="0.2">
      <c r="AF8328" s="101"/>
      <c r="AG8328" s="101"/>
    </row>
    <row r="8329" spans="32:33" s="100" customFormat="1" x14ac:dyDescent="0.2">
      <c r="AF8329" s="101"/>
      <c r="AG8329" s="101"/>
    </row>
    <row r="8330" spans="32:33" s="100" customFormat="1" x14ac:dyDescent="0.2">
      <c r="AF8330" s="101"/>
      <c r="AG8330" s="101"/>
    </row>
    <row r="8331" spans="32:33" s="100" customFormat="1" x14ac:dyDescent="0.2">
      <c r="AF8331" s="101"/>
      <c r="AG8331" s="101"/>
    </row>
    <row r="8332" spans="32:33" s="100" customFormat="1" x14ac:dyDescent="0.2">
      <c r="AF8332" s="101"/>
      <c r="AG8332" s="101"/>
    </row>
    <row r="8333" spans="32:33" s="100" customFormat="1" x14ac:dyDescent="0.2">
      <c r="AF8333" s="101"/>
      <c r="AG8333" s="101"/>
    </row>
    <row r="8334" spans="32:33" s="100" customFormat="1" x14ac:dyDescent="0.2">
      <c r="AF8334" s="101"/>
      <c r="AG8334" s="101"/>
    </row>
    <row r="8335" spans="32:33" s="100" customFormat="1" x14ac:dyDescent="0.2">
      <c r="AF8335" s="101"/>
      <c r="AG8335" s="101"/>
    </row>
    <row r="8336" spans="32:33" s="100" customFormat="1" x14ac:dyDescent="0.2">
      <c r="AF8336" s="101"/>
      <c r="AG8336" s="101"/>
    </row>
    <row r="8337" spans="32:33" s="100" customFormat="1" x14ac:dyDescent="0.2">
      <c r="AF8337" s="101"/>
      <c r="AG8337" s="101"/>
    </row>
    <row r="8338" spans="32:33" s="100" customFormat="1" x14ac:dyDescent="0.2">
      <c r="AF8338" s="101"/>
      <c r="AG8338" s="101"/>
    </row>
    <row r="8339" spans="32:33" s="100" customFormat="1" x14ac:dyDescent="0.2">
      <c r="AF8339" s="101"/>
      <c r="AG8339" s="101"/>
    </row>
    <row r="8340" spans="32:33" s="100" customFormat="1" x14ac:dyDescent="0.2">
      <c r="AF8340" s="101"/>
      <c r="AG8340" s="101"/>
    </row>
    <row r="8341" spans="32:33" s="100" customFormat="1" x14ac:dyDescent="0.2">
      <c r="AF8341" s="101"/>
      <c r="AG8341" s="101"/>
    </row>
    <row r="8342" spans="32:33" s="100" customFormat="1" x14ac:dyDescent="0.2">
      <c r="AF8342" s="101"/>
      <c r="AG8342" s="101"/>
    </row>
    <row r="8343" spans="32:33" s="100" customFormat="1" x14ac:dyDescent="0.2">
      <c r="AF8343" s="101"/>
      <c r="AG8343" s="101"/>
    </row>
    <row r="8344" spans="32:33" s="100" customFormat="1" x14ac:dyDescent="0.2">
      <c r="AF8344" s="101"/>
      <c r="AG8344" s="101"/>
    </row>
    <row r="8345" spans="32:33" s="100" customFormat="1" x14ac:dyDescent="0.2">
      <c r="AF8345" s="101"/>
      <c r="AG8345" s="101"/>
    </row>
    <row r="8346" spans="32:33" s="100" customFormat="1" x14ac:dyDescent="0.2">
      <c r="AF8346" s="101"/>
      <c r="AG8346" s="101"/>
    </row>
    <row r="8347" spans="32:33" s="100" customFormat="1" x14ac:dyDescent="0.2">
      <c r="AF8347" s="101"/>
      <c r="AG8347" s="101"/>
    </row>
    <row r="8348" spans="32:33" s="100" customFormat="1" x14ac:dyDescent="0.2">
      <c r="AF8348" s="101"/>
      <c r="AG8348" s="101"/>
    </row>
    <row r="8349" spans="32:33" s="100" customFormat="1" x14ac:dyDescent="0.2">
      <c r="AF8349" s="101"/>
      <c r="AG8349" s="101"/>
    </row>
    <row r="8350" spans="32:33" s="100" customFormat="1" x14ac:dyDescent="0.2">
      <c r="AF8350" s="101"/>
      <c r="AG8350" s="101"/>
    </row>
    <row r="8351" spans="32:33" s="100" customFormat="1" x14ac:dyDescent="0.2">
      <c r="AF8351" s="101"/>
      <c r="AG8351" s="101"/>
    </row>
    <row r="8352" spans="32:33" s="100" customFormat="1" x14ac:dyDescent="0.2">
      <c r="AF8352" s="101"/>
      <c r="AG8352" s="101"/>
    </row>
    <row r="8353" spans="32:33" s="100" customFormat="1" x14ac:dyDescent="0.2">
      <c r="AF8353" s="101"/>
      <c r="AG8353" s="101"/>
    </row>
    <row r="8354" spans="32:33" s="100" customFormat="1" x14ac:dyDescent="0.2">
      <c r="AF8354" s="101"/>
      <c r="AG8354" s="101"/>
    </row>
    <row r="8355" spans="32:33" s="100" customFormat="1" x14ac:dyDescent="0.2">
      <c r="AF8355" s="101"/>
      <c r="AG8355" s="101"/>
    </row>
    <row r="8356" spans="32:33" s="100" customFormat="1" x14ac:dyDescent="0.2">
      <c r="AF8356" s="101"/>
      <c r="AG8356" s="101"/>
    </row>
    <row r="8357" spans="32:33" s="100" customFormat="1" x14ac:dyDescent="0.2">
      <c r="AF8357" s="101"/>
      <c r="AG8357" s="101"/>
    </row>
    <row r="8358" spans="32:33" s="100" customFormat="1" x14ac:dyDescent="0.2">
      <c r="AF8358" s="101"/>
      <c r="AG8358" s="101"/>
    </row>
    <row r="8359" spans="32:33" s="100" customFormat="1" x14ac:dyDescent="0.2">
      <c r="AF8359" s="101"/>
      <c r="AG8359" s="101"/>
    </row>
    <row r="8360" spans="32:33" s="100" customFormat="1" x14ac:dyDescent="0.2">
      <c r="AF8360" s="101"/>
      <c r="AG8360" s="101"/>
    </row>
    <row r="8361" spans="32:33" s="100" customFormat="1" x14ac:dyDescent="0.2">
      <c r="AF8361" s="101"/>
      <c r="AG8361" s="101"/>
    </row>
    <row r="8362" spans="32:33" s="100" customFormat="1" x14ac:dyDescent="0.2">
      <c r="AF8362" s="101"/>
      <c r="AG8362" s="101"/>
    </row>
    <row r="8363" spans="32:33" s="100" customFormat="1" x14ac:dyDescent="0.2">
      <c r="AF8363" s="101"/>
      <c r="AG8363" s="101"/>
    </row>
    <row r="8364" spans="32:33" s="100" customFormat="1" x14ac:dyDescent="0.2">
      <c r="AF8364" s="101"/>
      <c r="AG8364" s="101"/>
    </row>
    <row r="8365" spans="32:33" s="100" customFormat="1" x14ac:dyDescent="0.2">
      <c r="AF8365" s="101"/>
      <c r="AG8365" s="101"/>
    </row>
    <row r="8366" spans="32:33" s="100" customFormat="1" x14ac:dyDescent="0.2">
      <c r="AF8366" s="101"/>
      <c r="AG8366" s="101"/>
    </row>
    <row r="8367" spans="32:33" s="100" customFormat="1" x14ac:dyDescent="0.2">
      <c r="AF8367" s="101"/>
      <c r="AG8367" s="101"/>
    </row>
    <row r="8368" spans="32:33" s="100" customFormat="1" x14ac:dyDescent="0.2">
      <c r="AF8368" s="101"/>
      <c r="AG8368" s="101"/>
    </row>
    <row r="8369" spans="32:33" s="100" customFormat="1" x14ac:dyDescent="0.2">
      <c r="AF8369" s="101"/>
      <c r="AG8369" s="101"/>
    </row>
    <row r="8370" spans="32:33" s="100" customFormat="1" x14ac:dyDescent="0.2">
      <c r="AF8370" s="101"/>
      <c r="AG8370" s="101"/>
    </row>
    <row r="8371" spans="32:33" s="100" customFormat="1" x14ac:dyDescent="0.2">
      <c r="AF8371" s="101"/>
      <c r="AG8371" s="101"/>
    </row>
    <row r="8372" spans="32:33" s="100" customFormat="1" x14ac:dyDescent="0.2">
      <c r="AF8372" s="101"/>
      <c r="AG8372" s="101"/>
    </row>
    <row r="8373" spans="32:33" s="100" customFormat="1" x14ac:dyDescent="0.2">
      <c r="AF8373" s="101"/>
      <c r="AG8373" s="101"/>
    </row>
    <row r="8374" spans="32:33" s="100" customFormat="1" x14ac:dyDescent="0.2">
      <c r="AF8374" s="101"/>
      <c r="AG8374" s="101"/>
    </row>
    <row r="8375" spans="32:33" s="100" customFormat="1" x14ac:dyDescent="0.2">
      <c r="AF8375" s="101"/>
      <c r="AG8375" s="101"/>
    </row>
    <row r="8376" spans="32:33" s="100" customFormat="1" x14ac:dyDescent="0.2">
      <c r="AF8376" s="101"/>
      <c r="AG8376" s="101"/>
    </row>
    <row r="8377" spans="32:33" s="100" customFormat="1" x14ac:dyDescent="0.2">
      <c r="AF8377" s="101"/>
      <c r="AG8377" s="101"/>
    </row>
    <row r="8378" spans="32:33" s="100" customFormat="1" x14ac:dyDescent="0.2">
      <c r="AF8378" s="101"/>
      <c r="AG8378" s="101"/>
    </row>
    <row r="8379" spans="32:33" s="100" customFormat="1" x14ac:dyDescent="0.2">
      <c r="AF8379" s="101"/>
      <c r="AG8379" s="101"/>
    </row>
    <row r="8380" spans="32:33" s="100" customFormat="1" x14ac:dyDescent="0.2">
      <c r="AF8380" s="101"/>
      <c r="AG8380" s="101"/>
    </row>
    <row r="8381" spans="32:33" s="100" customFormat="1" x14ac:dyDescent="0.2">
      <c r="AF8381" s="101"/>
      <c r="AG8381" s="101"/>
    </row>
    <row r="8382" spans="32:33" s="100" customFormat="1" x14ac:dyDescent="0.2">
      <c r="AF8382" s="101"/>
      <c r="AG8382" s="101"/>
    </row>
    <row r="8383" spans="32:33" s="100" customFormat="1" x14ac:dyDescent="0.2">
      <c r="AF8383" s="101"/>
      <c r="AG8383" s="101"/>
    </row>
    <row r="8384" spans="32:33" s="100" customFormat="1" x14ac:dyDescent="0.2">
      <c r="AF8384" s="101"/>
      <c r="AG8384" s="101"/>
    </row>
    <row r="8385" spans="32:33" s="100" customFormat="1" x14ac:dyDescent="0.2">
      <c r="AF8385" s="101"/>
      <c r="AG8385" s="101"/>
    </row>
    <row r="8386" spans="32:33" s="100" customFormat="1" x14ac:dyDescent="0.2">
      <c r="AF8386" s="101"/>
      <c r="AG8386" s="101"/>
    </row>
    <row r="8387" spans="32:33" s="100" customFormat="1" x14ac:dyDescent="0.2">
      <c r="AF8387" s="101"/>
      <c r="AG8387" s="101"/>
    </row>
    <row r="8388" spans="32:33" s="100" customFormat="1" x14ac:dyDescent="0.2">
      <c r="AF8388" s="101"/>
      <c r="AG8388" s="101"/>
    </row>
    <row r="8389" spans="32:33" s="100" customFormat="1" x14ac:dyDescent="0.2">
      <c r="AF8389" s="101"/>
      <c r="AG8389" s="101"/>
    </row>
    <row r="8390" spans="32:33" s="100" customFormat="1" x14ac:dyDescent="0.2">
      <c r="AF8390" s="101"/>
      <c r="AG8390" s="101"/>
    </row>
    <row r="8391" spans="32:33" s="100" customFormat="1" x14ac:dyDescent="0.2">
      <c r="AF8391" s="101"/>
      <c r="AG8391" s="101"/>
    </row>
    <row r="8392" spans="32:33" s="100" customFormat="1" x14ac:dyDescent="0.2">
      <c r="AF8392" s="101"/>
      <c r="AG8392" s="101"/>
    </row>
    <row r="8393" spans="32:33" s="100" customFormat="1" x14ac:dyDescent="0.2">
      <c r="AF8393" s="101"/>
      <c r="AG8393" s="101"/>
    </row>
    <row r="8394" spans="32:33" s="100" customFormat="1" x14ac:dyDescent="0.2">
      <c r="AF8394" s="101"/>
      <c r="AG8394" s="101"/>
    </row>
    <row r="8395" spans="32:33" s="100" customFormat="1" x14ac:dyDescent="0.2">
      <c r="AF8395" s="101"/>
      <c r="AG8395" s="101"/>
    </row>
    <row r="8396" spans="32:33" s="100" customFormat="1" x14ac:dyDescent="0.2">
      <c r="AF8396" s="101"/>
      <c r="AG8396" s="101"/>
    </row>
    <row r="8397" spans="32:33" s="100" customFormat="1" x14ac:dyDescent="0.2">
      <c r="AF8397" s="101"/>
      <c r="AG8397" s="101"/>
    </row>
    <row r="8398" spans="32:33" s="100" customFormat="1" x14ac:dyDescent="0.2">
      <c r="AF8398" s="101"/>
      <c r="AG8398" s="101"/>
    </row>
    <row r="8399" spans="32:33" s="100" customFormat="1" x14ac:dyDescent="0.2">
      <c r="AF8399" s="101"/>
      <c r="AG8399" s="101"/>
    </row>
    <row r="8400" spans="32:33" s="100" customFormat="1" x14ac:dyDescent="0.2">
      <c r="AF8400" s="101"/>
      <c r="AG8400" s="101"/>
    </row>
    <row r="8401" spans="32:33" s="100" customFormat="1" x14ac:dyDescent="0.2">
      <c r="AF8401" s="101"/>
      <c r="AG8401" s="101"/>
    </row>
    <row r="8402" spans="32:33" s="100" customFormat="1" x14ac:dyDescent="0.2">
      <c r="AF8402" s="101"/>
      <c r="AG8402" s="101"/>
    </row>
    <row r="8403" spans="32:33" s="100" customFormat="1" x14ac:dyDescent="0.2">
      <c r="AF8403" s="101"/>
      <c r="AG8403" s="101"/>
    </row>
    <row r="8404" spans="32:33" s="100" customFormat="1" x14ac:dyDescent="0.2">
      <c r="AF8404" s="101"/>
      <c r="AG8404" s="101"/>
    </row>
    <row r="8405" spans="32:33" s="100" customFormat="1" x14ac:dyDescent="0.2">
      <c r="AF8405" s="101"/>
      <c r="AG8405" s="101"/>
    </row>
    <row r="8406" spans="32:33" s="100" customFormat="1" x14ac:dyDescent="0.2">
      <c r="AF8406" s="101"/>
      <c r="AG8406" s="101"/>
    </row>
    <row r="8407" spans="32:33" s="100" customFormat="1" x14ac:dyDescent="0.2">
      <c r="AF8407" s="101"/>
      <c r="AG8407" s="101"/>
    </row>
    <row r="8408" spans="32:33" s="100" customFormat="1" x14ac:dyDescent="0.2">
      <c r="AF8408" s="101"/>
      <c r="AG8408" s="101"/>
    </row>
    <row r="8409" spans="32:33" s="100" customFormat="1" x14ac:dyDescent="0.2">
      <c r="AF8409" s="101"/>
      <c r="AG8409" s="101"/>
    </row>
    <row r="8410" spans="32:33" s="100" customFormat="1" x14ac:dyDescent="0.2">
      <c r="AF8410" s="101"/>
      <c r="AG8410" s="101"/>
    </row>
    <row r="8411" spans="32:33" s="100" customFormat="1" x14ac:dyDescent="0.2">
      <c r="AF8411" s="101"/>
      <c r="AG8411" s="101"/>
    </row>
    <row r="8412" spans="32:33" s="100" customFormat="1" x14ac:dyDescent="0.2">
      <c r="AF8412" s="101"/>
      <c r="AG8412" s="101"/>
    </row>
    <row r="8413" spans="32:33" s="100" customFormat="1" x14ac:dyDescent="0.2">
      <c r="AF8413" s="101"/>
      <c r="AG8413" s="101"/>
    </row>
    <row r="8414" spans="32:33" s="100" customFormat="1" x14ac:dyDescent="0.2">
      <c r="AF8414" s="101"/>
      <c r="AG8414" s="101"/>
    </row>
    <row r="8415" spans="32:33" s="100" customFormat="1" x14ac:dyDescent="0.2">
      <c r="AF8415" s="101"/>
      <c r="AG8415" s="101"/>
    </row>
    <row r="8416" spans="32:33" s="100" customFormat="1" x14ac:dyDescent="0.2">
      <c r="AF8416" s="101"/>
      <c r="AG8416" s="101"/>
    </row>
    <row r="8417" spans="32:33" s="100" customFormat="1" x14ac:dyDescent="0.2">
      <c r="AF8417" s="101"/>
      <c r="AG8417" s="101"/>
    </row>
    <row r="8418" spans="32:33" s="100" customFormat="1" x14ac:dyDescent="0.2">
      <c r="AF8418" s="101"/>
      <c r="AG8418" s="101"/>
    </row>
    <row r="8419" spans="32:33" s="100" customFormat="1" x14ac:dyDescent="0.2">
      <c r="AF8419" s="101"/>
      <c r="AG8419" s="101"/>
    </row>
    <row r="8420" spans="32:33" s="100" customFormat="1" x14ac:dyDescent="0.2">
      <c r="AF8420" s="101"/>
      <c r="AG8420" s="101"/>
    </row>
    <row r="8421" spans="32:33" s="100" customFormat="1" x14ac:dyDescent="0.2">
      <c r="AF8421" s="101"/>
      <c r="AG8421" s="101"/>
    </row>
    <row r="8422" spans="32:33" s="100" customFormat="1" x14ac:dyDescent="0.2">
      <c r="AF8422" s="101"/>
      <c r="AG8422" s="101"/>
    </row>
    <row r="8423" spans="32:33" s="100" customFormat="1" x14ac:dyDescent="0.2">
      <c r="AF8423" s="101"/>
      <c r="AG8423" s="101"/>
    </row>
    <row r="8424" spans="32:33" s="100" customFormat="1" x14ac:dyDescent="0.2">
      <c r="AF8424" s="101"/>
      <c r="AG8424" s="101"/>
    </row>
    <row r="8425" spans="32:33" s="100" customFormat="1" x14ac:dyDescent="0.2">
      <c r="AF8425" s="101"/>
      <c r="AG8425" s="101"/>
    </row>
    <row r="8426" spans="32:33" s="100" customFormat="1" x14ac:dyDescent="0.2">
      <c r="AF8426" s="101"/>
      <c r="AG8426" s="101"/>
    </row>
    <row r="8427" spans="32:33" s="100" customFormat="1" x14ac:dyDescent="0.2">
      <c r="AF8427" s="101"/>
      <c r="AG8427" s="101"/>
    </row>
    <row r="8428" spans="32:33" s="100" customFormat="1" x14ac:dyDescent="0.2">
      <c r="AF8428" s="101"/>
      <c r="AG8428" s="101"/>
    </row>
    <row r="8429" spans="32:33" s="100" customFormat="1" x14ac:dyDescent="0.2">
      <c r="AF8429" s="101"/>
      <c r="AG8429" s="101"/>
    </row>
    <row r="8430" spans="32:33" s="100" customFormat="1" x14ac:dyDescent="0.2">
      <c r="AF8430" s="101"/>
      <c r="AG8430" s="101"/>
    </row>
    <row r="8431" spans="32:33" s="100" customFormat="1" x14ac:dyDescent="0.2">
      <c r="AF8431" s="101"/>
      <c r="AG8431" s="101"/>
    </row>
    <row r="8432" spans="32:33" s="100" customFormat="1" x14ac:dyDescent="0.2">
      <c r="AF8432" s="101"/>
      <c r="AG8432" s="101"/>
    </row>
    <row r="8433" spans="32:33" s="100" customFormat="1" x14ac:dyDescent="0.2">
      <c r="AF8433" s="101"/>
      <c r="AG8433" s="101"/>
    </row>
    <row r="8434" spans="32:33" s="100" customFormat="1" x14ac:dyDescent="0.2">
      <c r="AF8434" s="101"/>
      <c r="AG8434" s="101"/>
    </row>
    <row r="8435" spans="32:33" s="100" customFormat="1" x14ac:dyDescent="0.2">
      <c r="AF8435" s="101"/>
      <c r="AG8435" s="101"/>
    </row>
    <row r="8436" spans="32:33" s="100" customFormat="1" x14ac:dyDescent="0.2">
      <c r="AF8436" s="101"/>
      <c r="AG8436" s="101"/>
    </row>
    <row r="8437" spans="32:33" s="100" customFormat="1" x14ac:dyDescent="0.2">
      <c r="AF8437" s="101"/>
      <c r="AG8437" s="101"/>
    </row>
    <row r="8438" spans="32:33" s="100" customFormat="1" x14ac:dyDescent="0.2">
      <c r="AF8438" s="101"/>
      <c r="AG8438" s="101"/>
    </row>
    <row r="8439" spans="32:33" s="100" customFormat="1" x14ac:dyDescent="0.2">
      <c r="AF8439" s="101"/>
      <c r="AG8439" s="101"/>
    </row>
    <row r="8440" spans="32:33" s="100" customFormat="1" x14ac:dyDescent="0.2">
      <c r="AF8440" s="101"/>
      <c r="AG8440" s="101"/>
    </row>
    <row r="8441" spans="32:33" s="100" customFormat="1" x14ac:dyDescent="0.2">
      <c r="AF8441" s="101"/>
      <c r="AG8441" s="101"/>
    </row>
    <row r="8442" spans="32:33" s="100" customFormat="1" x14ac:dyDescent="0.2">
      <c r="AF8442" s="101"/>
      <c r="AG8442" s="101"/>
    </row>
    <row r="8443" spans="32:33" s="100" customFormat="1" x14ac:dyDescent="0.2">
      <c r="AF8443" s="101"/>
      <c r="AG8443" s="101"/>
    </row>
    <row r="8444" spans="32:33" s="100" customFormat="1" x14ac:dyDescent="0.2">
      <c r="AF8444" s="101"/>
      <c r="AG8444" s="101"/>
    </row>
    <row r="8445" spans="32:33" s="100" customFormat="1" x14ac:dyDescent="0.2">
      <c r="AF8445" s="101"/>
      <c r="AG8445" s="101"/>
    </row>
    <row r="8446" spans="32:33" s="100" customFormat="1" x14ac:dyDescent="0.2">
      <c r="AF8446" s="101"/>
      <c r="AG8446" s="101"/>
    </row>
    <row r="8447" spans="32:33" s="100" customFormat="1" x14ac:dyDescent="0.2">
      <c r="AF8447" s="101"/>
      <c r="AG8447" s="101"/>
    </row>
    <row r="8448" spans="32:33" s="100" customFormat="1" x14ac:dyDescent="0.2">
      <c r="AF8448" s="101"/>
      <c r="AG8448" s="101"/>
    </row>
    <row r="8449" spans="32:33" s="100" customFormat="1" x14ac:dyDescent="0.2">
      <c r="AF8449" s="101"/>
      <c r="AG8449" s="101"/>
    </row>
    <row r="8450" spans="32:33" s="100" customFormat="1" x14ac:dyDescent="0.2">
      <c r="AF8450" s="101"/>
      <c r="AG8450" s="101"/>
    </row>
    <row r="8451" spans="32:33" s="100" customFormat="1" x14ac:dyDescent="0.2">
      <c r="AF8451" s="101"/>
      <c r="AG8451" s="101"/>
    </row>
    <row r="8452" spans="32:33" s="100" customFormat="1" x14ac:dyDescent="0.2">
      <c r="AF8452" s="101"/>
      <c r="AG8452" s="101"/>
    </row>
    <row r="8453" spans="32:33" s="100" customFormat="1" x14ac:dyDescent="0.2">
      <c r="AF8453" s="101"/>
      <c r="AG8453" s="101"/>
    </row>
    <row r="8454" spans="32:33" s="100" customFormat="1" x14ac:dyDescent="0.2">
      <c r="AF8454" s="101"/>
      <c r="AG8454" s="101"/>
    </row>
    <row r="8455" spans="32:33" s="100" customFormat="1" x14ac:dyDescent="0.2">
      <c r="AF8455" s="101"/>
      <c r="AG8455" s="101"/>
    </row>
    <row r="8456" spans="32:33" s="100" customFormat="1" x14ac:dyDescent="0.2">
      <c r="AF8456" s="101"/>
      <c r="AG8456" s="101"/>
    </row>
    <row r="8457" spans="32:33" s="100" customFormat="1" x14ac:dyDescent="0.2">
      <c r="AF8457" s="101"/>
      <c r="AG8457" s="101"/>
    </row>
    <row r="8458" spans="32:33" s="100" customFormat="1" x14ac:dyDescent="0.2">
      <c r="AF8458" s="101"/>
      <c r="AG8458" s="101"/>
    </row>
    <row r="8459" spans="32:33" s="100" customFormat="1" x14ac:dyDescent="0.2">
      <c r="AF8459" s="101"/>
      <c r="AG8459" s="101"/>
    </row>
    <row r="8460" spans="32:33" s="100" customFormat="1" x14ac:dyDescent="0.2">
      <c r="AF8460" s="101"/>
      <c r="AG8460" s="101"/>
    </row>
    <row r="8461" spans="32:33" s="100" customFormat="1" x14ac:dyDescent="0.2">
      <c r="AF8461" s="101"/>
      <c r="AG8461" s="101"/>
    </row>
    <row r="8462" spans="32:33" s="100" customFormat="1" x14ac:dyDescent="0.2">
      <c r="AF8462" s="101"/>
      <c r="AG8462" s="101"/>
    </row>
    <row r="8463" spans="32:33" s="100" customFormat="1" x14ac:dyDescent="0.2">
      <c r="AF8463" s="101"/>
      <c r="AG8463" s="101"/>
    </row>
    <row r="8464" spans="32:33" s="100" customFormat="1" x14ac:dyDescent="0.2">
      <c r="AF8464" s="101"/>
      <c r="AG8464" s="101"/>
    </row>
    <row r="8465" spans="32:33" s="100" customFormat="1" x14ac:dyDescent="0.2">
      <c r="AF8465" s="101"/>
      <c r="AG8465" s="101"/>
    </row>
    <row r="8466" spans="32:33" s="100" customFormat="1" x14ac:dyDescent="0.2">
      <c r="AF8466" s="101"/>
      <c r="AG8466" s="101"/>
    </row>
    <row r="8467" spans="32:33" s="100" customFormat="1" x14ac:dyDescent="0.2">
      <c r="AF8467" s="101"/>
      <c r="AG8467" s="101"/>
    </row>
    <row r="8468" spans="32:33" s="100" customFormat="1" x14ac:dyDescent="0.2">
      <c r="AF8468" s="101"/>
      <c r="AG8468" s="101"/>
    </row>
    <row r="8469" spans="32:33" s="100" customFormat="1" x14ac:dyDescent="0.2">
      <c r="AF8469" s="101"/>
      <c r="AG8469" s="101"/>
    </row>
    <row r="8470" spans="32:33" s="100" customFormat="1" x14ac:dyDescent="0.2">
      <c r="AF8470" s="101"/>
      <c r="AG8470" s="101"/>
    </row>
    <row r="8471" spans="32:33" s="100" customFormat="1" x14ac:dyDescent="0.2">
      <c r="AF8471" s="101"/>
      <c r="AG8471" s="101"/>
    </row>
    <row r="8472" spans="32:33" s="100" customFormat="1" x14ac:dyDescent="0.2">
      <c r="AF8472" s="101"/>
      <c r="AG8472" s="101"/>
    </row>
    <row r="8473" spans="32:33" s="100" customFormat="1" x14ac:dyDescent="0.2">
      <c r="AF8473" s="101"/>
      <c r="AG8473" s="101"/>
    </row>
    <row r="8474" spans="32:33" s="100" customFormat="1" x14ac:dyDescent="0.2">
      <c r="AF8474" s="101"/>
      <c r="AG8474" s="101"/>
    </row>
    <row r="8475" spans="32:33" s="100" customFormat="1" x14ac:dyDescent="0.2">
      <c r="AF8475" s="101"/>
      <c r="AG8475" s="101"/>
    </row>
    <row r="8476" spans="32:33" s="100" customFormat="1" x14ac:dyDescent="0.2">
      <c r="AF8476" s="101"/>
      <c r="AG8476" s="101"/>
    </row>
    <row r="8477" spans="32:33" s="100" customFormat="1" x14ac:dyDescent="0.2">
      <c r="AF8477" s="101"/>
      <c r="AG8477" s="101"/>
    </row>
    <row r="8478" spans="32:33" s="100" customFormat="1" x14ac:dyDescent="0.2">
      <c r="AF8478" s="101"/>
      <c r="AG8478" s="101"/>
    </row>
    <row r="8479" spans="32:33" s="100" customFormat="1" x14ac:dyDescent="0.2">
      <c r="AF8479" s="101"/>
      <c r="AG8479" s="101"/>
    </row>
    <row r="8480" spans="32:33" s="100" customFormat="1" x14ac:dyDescent="0.2">
      <c r="AF8480" s="101"/>
      <c r="AG8480" s="101"/>
    </row>
    <row r="8481" spans="32:33" s="100" customFormat="1" x14ac:dyDescent="0.2">
      <c r="AF8481" s="101"/>
      <c r="AG8481" s="101"/>
    </row>
    <row r="8482" spans="32:33" s="100" customFormat="1" x14ac:dyDescent="0.2">
      <c r="AF8482" s="101"/>
      <c r="AG8482" s="101"/>
    </row>
    <row r="8483" spans="32:33" s="100" customFormat="1" x14ac:dyDescent="0.2">
      <c r="AF8483" s="101"/>
      <c r="AG8483" s="101"/>
    </row>
    <row r="8484" spans="32:33" s="100" customFormat="1" x14ac:dyDescent="0.2">
      <c r="AF8484" s="101"/>
      <c r="AG8484" s="101"/>
    </row>
    <row r="8485" spans="32:33" s="100" customFormat="1" x14ac:dyDescent="0.2">
      <c r="AF8485" s="101"/>
      <c r="AG8485" s="101"/>
    </row>
    <row r="8486" spans="32:33" s="100" customFormat="1" x14ac:dyDescent="0.2">
      <c r="AF8486" s="101"/>
      <c r="AG8486" s="101"/>
    </row>
    <row r="8487" spans="32:33" s="100" customFormat="1" x14ac:dyDescent="0.2">
      <c r="AF8487" s="101"/>
      <c r="AG8487" s="101"/>
    </row>
    <row r="8488" spans="32:33" s="100" customFormat="1" x14ac:dyDescent="0.2">
      <c r="AF8488" s="101"/>
      <c r="AG8488" s="101"/>
    </row>
    <row r="8489" spans="32:33" s="100" customFormat="1" x14ac:dyDescent="0.2">
      <c r="AF8489" s="101"/>
      <c r="AG8489" s="101"/>
    </row>
    <row r="8490" spans="32:33" s="100" customFormat="1" x14ac:dyDescent="0.2">
      <c r="AF8490" s="101"/>
      <c r="AG8490" s="101"/>
    </row>
    <row r="8491" spans="32:33" s="100" customFormat="1" x14ac:dyDescent="0.2">
      <c r="AF8491" s="101"/>
      <c r="AG8491" s="101"/>
    </row>
    <row r="8492" spans="32:33" s="100" customFormat="1" x14ac:dyDescent="0.2">
      <c r="AF8492" s="101"/>
      <c r="AG8492" s="101"/>
    </row>
    <row r="8493" spans="32:33" s="100" customFormat="1" x14ac:dyDescent="0.2">
      <c r="AF8493" s="101"/>
      <c r="AG8493" s="101"/>
    </row>
    <row r="8494" spans="32:33" s="100" customFormat="1" x14ac:dyDescent="0.2">
      <c r="AF8494" s="101"/>
      <c r="AG8494" s="101"/>
    </row>
    <row r="8495" spans="32:33" s="100" customFormat="1" x14ac:dyDescent="0.2">
      <c r="AF8495" s="101"/>
      <c r="AG8495" s="101"/>
    </row>
    <row r="8496" spans="32:33" s="100" customFormat="1" x14ac:dyDescent="0.2">
      <c r="AF8496" s="101"/>
      <c r="AG8496" s="101"/>
    </row>
    <row r="8497" spans="32:33" s="100" customFormat="1" x14ac:dyDescent="0.2">
      <c r="AF8497" s="101"/>
      <c r="AG8497" s="101"/>
    </row>
    <row r="8498" spans="32:33" s="100" customFormat="1" x14ac:dyDescent="0.2">
      <c r="AF8498" s="101"/>
      <c r="AG8498" s="101"/>
    </row>
    <row r="8499" spans="32:33" s="100" customFormat="1" x14ac:dyDescent="0.2">
      <c r="AF8499" s="101"/>
      <c r="AG8499" s="101"/>
    </row>
    <row r="8500" spans="32:33" s="100" customFormat="1" x14ac:dyDescent="0.2">
      <c r="AF8500" s="101"/>
      <c r="AG8500" s="101"/>
    </row>
    <row r="8501" spans="32:33" s="100" customFormat="1" x14ac:dyDescent="0.2">
      <c r="AF8501" s="101"/>
      <c r="AG8501" s="101"/>
    </row>
    <row r="8502" spans="32:33" s="100" customFormat="1" x14ac:dyDescent="0.2">
      <c r="AF8502" s="101"/>
      <c r="AG8502" s="101"/>
    </row>
    <row r="8503" spans="32:33" s="100" customFormat="1" x14ac:dyDescent="0.2">
      <c r="AF8503" s="101"/>
      <c r="AG8503" s="101"/>
    </row>
    <row r="8504" spans="32:33" s="100" customFormat="1" x14ac:dyDescent="0.2">
      <c r="AF8504" s="101"/>
      <c r="AG8504" s="101"/>
    </row>
    <row r="8505" spans="32:33" s="100" customFormat="1" x14ac:dyDescent="0.2">
      <c r="AF8505" s="101"/>
      <c r="AG8505" s="101"/>
    </row>
    <row r="8506" spans="32:33" s="100" customFormat="1" x14ac:dyDescent="0.2">
      <c r="AF8506" s="101"/>
      <c r="AG8506" s="101"/>
    </row>
    <row r="8507" spans="32:33" s="100" customFormat="1" x14ac:dyDescent="0.2">
      <c r="AF8507" s="101"/>
      <c r="AG8507" s="101"/>
    </row>
    <row r="8508" spans="32:33" s="100" customFormat="1" x14ac:dyDescent="0.2">
      <c r="AF8508" s="101"/>
      <c r="AG8508" s="101"/>
    </row>
    <row r="8509" spans="32:33" s="100" customFormat="1" x14ac:dyDescent="0.2">
      <c r="AF8509" s="101"/>
      <c r="AG8509" s="101"/>
    </row>
    <row r="8510" spans="32:33" s="100" customFormat="1" x14ac:dyDescent="0.2">
      <c r="AF8510" s="101"/>
      <c r="AG8510" s="101"/>
    </row>
    <row r="8511" spans="32:33" s="100" customFormat="1" x14ac:dyDescent="0.2">
      <c r="AF8511" s="101"/>
      <c r="AG8511" s="101"/>
    </row>
    <row r="8512" spans="32:33" s="100" customFormat="1" x14ac:dyDescent="0.2">
      <c r="AF8512" s="101"/>
      <c r="AG8512" s="101"/>
    </row>
    <row r="8513" spans="32:33" s="100" customFormat="1" x14ac:dyDescent="0.2">
      <c r="AF8513" s="101"/>
      <c r="AG8513" s="101"/>
    </row>
    <row r="8514" spans="32:33" s="100" customFormat="1" x14ac:dyDescent="0.2">
      <c r="AF8514" s="101"/>
      <c r="AG8514" s="101"/>
    </row>
    <row r="8515" spans="32:33" s="100" customFormat="1" x14ac:dyDescent="0.2">
      <c r="AF8515" s="101"/>
      <c r="AG8515" s="101"/>
    </row>
    <row r="8516" spans="32:33" s="100" customFormat="1" x14ac:dyDescent="0.2">
      <c r="AF8516" s="101"/>
      <c r="AG8516" s="101"/>
    </row>
    <row r="8517" spans="32:33" s="100" customFormat="1" x14ac:dyDescent="0.2">
      <c r="AF8517" s="101"/>
      <c r="AG8517" s="101"/>
    </row>
    <row r="8518" spans="32:33" s="100" customFormat="1" x14ac:dyDescent="0.2">
      <c r="AF8518" s="101"/>
      <c r="AG8518" s="101"/>
    </row>
    <row r="8519" spans="32:33" s="100" customFormat="1" x14ac:dyDescent="0.2">
      <c r="AF8519" s="101"/>
      <c r="AG8519" s="101"/>
    </row>
    <row r="8520" spans="32:33" s="100" customFormat="1" x14ac:dyDescent="0.2">
      <c r="AF8520" s="101"/>
      <c r="AG8520" s="101"/>
    </row>
    <row r="8521" spans="32:33" s="100" customFormat="1" x14ac:dyDescent="0.2">
      <c r="AF8521" s="101"/>
      <c r="AG8521" s="101"/>
    </row>
    <row r="8522" spans="32:33" s="100" customFormat="1" x14ac:dyDescent="0.2">
      <c r="AF8522" s="101"/>
      <c r="AG8522" s="101"/>
    </row>
    <row r="8523" spans="32:33" s="100" customFormat="1" x14ac:dyDescent="0.2">
      <c r="AF8523" s="101"/>
      <c r="AG8523" s="101"/>
    </row>
    <row r="8524" spans="32:33" s="100" customFormat="1" x14ac:dyDescent="0.2">
      <c r="AF8524" s="101"/>
      <c r="AG8524" s="101"/>
    </row>
    <row r="8525" spans="32:33" s="100" customFormat="1" x14ac:dyDescent="0.2">
      <c r="AF8525" s="101"/>
      <c r="AG8525" s="101"/>
    </row>
    <row r="8526" spans="32:33" s="100" customFormat="1" x14ac:dyDescent="0.2">
      <c r="AF8526" s="101"/>
      <c r="AG8526" s="101"/>
    </row>
    <row r="8527" spans="32:33" s="100" customFormat="1" x14ac:dyDescent="0.2">
      <c r="AF8527" s="101"/>
      <c r="AG8527" s="101"/>
    </row>
    <row r="8528" spans="32:33" s="100" customFormat="1" x14ac:dyDescent="0.2">
      <c r="AF8528" s="101"/>
      <c r="AG8528" s="101"/>
    </row>
    <row r="8529" spans="32:33" s="100" customFormat="1" x14ac:dyDescent="0.2">
      <c r="AF8529" s="101"/>
      <c r="AG8529" s="101"/>
    </row>
    <row r="8530" spans="32:33" s="100" customFormat="1" x14ac:dyDescent="0.2">
      <c r="AF8530" s="101"/>
      <c r="AG8530" s="101"/>
    </row>
    <row r="8531" spans="32:33" s="100" customFormat="1" x14ac:dyDescent="0.2">
      <c r="AF8531" s="101"/>
      <c r="AG8531" s="101"/>
    </row>
    <row r="8532" spans="32:33" s="100" customFormat="1" x14ac:dyDescent="0.2">
      <c r="AF8532" s="101"/>
      <c r="AG8532" s="101"/>
    </row>
    <row r="8533" spans="32:33" s="100" customFormat="1" x14ac:dyDescent="0.2">
      <c r="AF8533" s="101"/>
      <c r="AG8533" s="101"/>
    </row>
    <row r="8534" spans="32:33" s="100" customFormat="1" x14ac:dyDescent="0.2">
      <c r="AF8534" s="101"/>
      <c r="AG8534" s="101"/>
    </row>
    <row r="8535" spans="32:33" s="100" customFormat="1" x14ac:dyDescent="0.2">
      <c r="AF8535" s="101"/>
      <c r="AG8535" s="101"/>
    </row>
    <row r="8536" spans="32:33" s="100" customFormat="1" x14ac:dyDescent="0.2">
      <c r="AF8536" s="101"/>
      <c r="AG8536" s="101"/>
    </row>
    <row r="8537" spans="32:33" s="100" customFormat="1" x14ac:dyDescent="0.2">
      <c r="AF8537" s="101"/>
      <c r="AG8537" s="101"/>
    </row>
    <row r="8538" spans="32:33" s="100" customFormat="1" x14ac:dyDescent="0.2">
      <c r="AF8538" s="101"/>
      <c r="AG8538" s="101"/>
    </row>
    <row r="8539" spans="32:33" s="100" customFormat="1" x14ac:dyDescent="0.2">
      <c r="AF8539" s="101"/>
      <c r="AG8539" s="101"/>
    </row>
    <row r="8540" spans="32:33" s="100" customFormat="1" x14ac:dyDescent="0.2">
      <c r="AF8540" s="101"/>
      <c r="AG8540" s="101"/>
    </row>
    <row r="8541" spans="32:33" s="100" customFormat="1" x14ac:dyDescent="0.2">
      <c r="AF8541" s="101"/>
      <c r="AG8541" s="101"/>
    </row>
    <row r="8542" spans="32:33" s="100" customFormat="1" x14ac:dyDescent="0.2">
      <c r="AF8542" s="101"/>
      <c r="AG8542" s="101"/>
    </row>
    <row r="8543" spans="32:33" s="100" customFormat="1" x14ac:dyDescent="0.2">
      <c r="AF8543" s="101"/>
      <c r="AG8543" s="101"/>
    </row>
    <row r="8544" spans="32:33" s="100" customFormat="1" x14ac:dyDescent="0.2">
      <c r="AF8544" s="101"/>
      <c r="AG8544" s="101"/>
    </row>
    <row r="8545" spans="32:33" s="100" customFormat="1" x14ac:dyDescent="0.2">
      <c r="AF8545" s="101"/>
      <c r="AG8545" s="101"/>
    </row>
    <row r="8546" spans="32:33" s="100" customFormat="1" x14ac:dyDescent="0.2">
      <c r="AF8546" s="101"/>
      <c r="AG8546" s="101"/>
    </row>
    <row r="8547" spans="32:33" s="100" customFormat="1" x14ac:dyDescent="0.2">
      <c r="AF8547" s="101"/>
      <c r="AG8547" s="101"/>
    </row>
    <row r="8548" spans="32:33" s="100" customFormat="1" x14ac:dyDescent="0.2">
      <c r="AF8548" s="101"/>
      <c r="AG8548" s="101"/>
    </row>
    <row r="8549" spans="32:33" s="100" customFormat="1" x14ac:dyDescent="0.2">
      <c r="AF8549" s="101"/>
      <c r="AG8549" s="101"/>
    </row>
    <row r="8550" spans="32:33" s="100" customFormat="1" x14ac:dyDescent="0.2">
      <c r="AF8550" s="101"/>
      <c r="AG8550" s="101"/>
    </row>
    <row r="8551" spans="32:33" s="100" customFormat="1" x14ac:dyDescent="0.2">
      <c r="AF8551" s="101"/>
      <c r="AG8551" s="101"/>
    </row>
    <row r="8552" spans="32:33" s="100" customFormat="1" x14ac:dyDescent="0.2">
      <c r="AF8552" s="101"/>
      <c r="AG8552" s="101"/>
    </row>
    <row r="8553" spans="32:33" s="100" customFormat="1" x14ac:dyDescent="0.2">
      <c r="AF8553" s="101"/>
      <c r="AG8553" s="101"/>
    </row>
    <row r="8554" spans="32:33" s="100" customFormat="1" x14ac:dyDescent="0.2">
      <c r="AF8554" s="101"/>
      <c r="AG8554" s="101"/>
    </row>
    <row r="8555" spans="32:33" s="100" customFormat="1" x14ac:dyDescent="0.2">
      <c r="AF8555" s="101"/>
      <c r="AG8555" s="101"/>
    </row>
    <row r="8556" spans="32:33" s="100" customFormat="1" x14ac:dyDescent="0.2">
      <c r="AF8556" s="101"/>
      <c r="AG8556" s="101"/>
    </row>
    <row r="8557" spans="32:33" s="100" customFormat="1" x14ac:dyDescent="0.2">
      <c r="AF8557" s="101"/>
      <c r="AG8557" s="101"/>
    </row>
    <row r="8558" spans="32:33" s="100" customFormat="1" x14ac:dyDescent="0.2">
      <c r="AF8558" s="101"/>
      <c r="AG8558" s="101"/>
    </row>
    <row r="8559" spans="32:33" s="100" customFormat="1" x14ac:dyDescent="0.2">
      <c r="AF8559" s="101"/>
      <c r="AG8559" s="101"/>
    </row>
    <row r="8560" spans="32:33" s="100" customFormat="1" x14ac:dyDescent="0.2">
      <c r="AF8560" s="101"/>
      <c r="AG8560" s="101"/>
    </row>
    <row r="8561" spans="32:33" s="100" customFormat="1" x14ac:dyDescent="0.2">
      <c r="AF8561" s="101"/>
      <c r="AG8561" s="101"/>
    </row>
    <row r="8562" spans="32:33" s="100" customFormat="1" x14ac:dyDescent="0.2">
      <c r="AF8562" s="101"/>
      <c r="AG8562" s="101"/>
    </row>
    <row r="8563" spans="32:33" s="100" customFormat="1" x14ac:dyDescent="0.2">
      <c r="AF8563" s="101"/>
      <c r="AG8563" s="101"/>
    </row>
    <row r="8564" spans="32:33" s="100" customFormat="1" x14ac:dyDescent="0.2">
      <c r="AF8564" s="101"/>
      <c r="AG8564" s="101"/>
    </row>
    <row r="8565" spans="32:33" s="100" customFormat="1" x14ac:dyDescent="0.2">
      <c r="AF8565" s="101"/>
      <c r="AG8565" s="101"/>
    </row>
    <row r="8566" spans="32:33" s="100" customFormat="1" x14ac:dyDescent="0.2">
      <c r="AF8566" s="101"/>
      <c r="AG8566" s="101"/>
    </row>
    <row r="8567" spans="32:33" s="100" customFormat="1" x14ac:dyDescent="0.2">
      <c r="AF8567" s="101"/>
      <c r="AG8567" s="101"/>
    </row>
    <row r="8568" spans="32:33" s="100" customFormat="1" x14ac:dyDescent="0.2">
      <c r="AF8568" s="101"/>
      <c r="AG8568" s="101"/>
    </row>
    <row r="8569" spans="32:33" s="100" customFormat="1" x14ac:dyDescent="0.2">
      <c r="AF8569" s="101"/>
      <c r="AG8569" s="101"/>
    </row>
    <row r="8570" spans="32:33" s="100" customFormat="1" x14ac:dyDescent="0.2">
      <c r="AF8570" s="101"/>
      <c r="AG8570" s="101"/>
    </row>
    <row r="8571" spans="32:33" s="100" customFormat="1" x14ac:dyDescent="0.2">
      <c r="AF8571" s="101"/>
      <c r="AG8571" s="101"/>
    </row>
    <row r="8572" spans="32:33" s="100" customFormat="1" x14ac:dyDescent="0.2">
      <c r="AF8572" s="101"/>
      <c r="AG8572" s="101"/>
    </row>
    <row r="8573" spans="32:33" s="100" customFormat="1" x14ac:dyDescent="0.2">
      <c r="AF8573" s="101"/>
      <c r="AG8573" s="101"/>
    </row>
    <row r="8574" spans="32:33" s="100" customFormat="1" x14ac:dyDescent="0.2">
      <c r="AF8574" s="101"/>
      <c r="AG8574" s="101"/>
    </row>
    <row r="8575" spans="32:33" s="100" customFormat="1" x14ac:dyDescent="0.2">
      <c r="AF8575" s="101"/>
      <c r="AG8575" s="101"/>
    </row>
    <row r="8576" spans="32:33" s="100" customFormat="1" x14ac:dyDescent="0.2">
      <c r="AF8576" s="101"/>
      <c r="AG8576" s="101"/>
    </row>
    <row r="8577" spans="32:33" s="100" customFormat="1" x14ac:dyDescent="0.2">
      <c r="AF8577" s="101"/>
      <c r="AG8577" s="101"/>
    </row>
    <row r="8578" spans="32:33" s="100" customFormat="1" x14ac:dyDescent="0.2">
      <c r="AF8578" s="101"/>
      <c r="AG8578" s="101"/>
    </row>
    <row r="8579" spans="32:33" s="100" customFormat="1" x14ac:dyDescent="0.2">
      <c r="AF8579" s="101"/>
      <c r="AG8579" s="101"/>
    </row>
    <row r="8580" spans="32:33" s="100" customFormat="1" x14ac:dyDescent="0.2">
      <c r="AF8580" s="101"/>
      <c r="AG8580" s="101"/>
    </row>
    <row r="8581" spans="32:33" s="100" customFormat="1" x14ac:dyDescent="0.2">
      <c r="AF8581" s="101"/>
      <c r="AG8581" s="101"/>
    </row>
    <row r="8582" spans="32:33" s="100" customFormat="1" x14ac:dyDescent="0.2">
      <c r="AF8582" s="101"/>
      <c r="AG8582" s="101"/>
    </row>
    <row r="8583" spans="32:33" s="100" customFormat="1" x14ac:dyDescent="0.2">
      <c r="AF8583" s="101"/>
      <c r="AG8583" s="101"/>
    </row>
    <row r="8584" spans="32:33" s="100" customFormat="1" x14ac:dyDescent="0.2">
      <c r="AF8584" s="101"/>
      <c r="AG8584" s="101"/>
    </row>
    <row r="8585" spans="32:33" s="100" customFormat="1" x14ac:dyDescent="0.2">
      <c r="AF8585" s="101"/>
      <c r="AG8585" s="101"/>
    </row>
    <row r="8586" spans="32:33" s="100" customFormat="1" x14ac:dyDescent="0.2">
      <c r="AF8586" s="101"/>
      <c r="AG8586" s="101"/>
    </row>
    <row r="8587" spans="32:33" s="100" customFormat="1" x14ac:dyDescent="0.2">
      <c r="AF8587" s="101"/>
      <c r="AG8587" s="101"/>
    </row>
    <row r="8588" spans="32:33" s="100" customFormat="1" x14ac:dyDescent="0.2">
      <c r="AF8588" s="101"/>
      <c r="AG8588" s="101"/>
    </row>
    <row r="8589" spans="32:33" s="100" customFormat="1" x14ac:dyDescent="0.2">
      <c r="AF8589" s="101"/>
      <c r="AG8589" s="101"/>
    </row>
    <row r="8590" spans="32:33" s="100" customFormat="1" x14ac:dyDescent="0.2">
      <c r="AF8590" s="101"/>
      <c r="AG8590" s="101"/>
    </row>
    <row r="8591" spans="32:33" s="100" customFormat="1" x14ac:dyDescent="0.2">
      <c r="AF8591" s="101"/>
      <c r="AG8591" s="101"/>
    </row>
    <row r="8592" spans="32:33" s="100" customFormat="1" x14ac:dyDescent="0.2">
      <c r="AF8592" s="101"/>
      <c r="AG8592" s="101"/>
    </row>
    <row r="8593" spans="32:33" s="100" customFormat="1" x14ac:dyDescent="0.2">
      <c r="AF8593" s="101"/>
      <c r="AG8593" s="101"/>
    </row>
    <row r="8594" spans="32:33" s="100" customFormat="1" x14ac:dyDescent="0.2">
      <c r="AF8594" s="101"/>
      <c r="AG8594" s="101"/>
    </row>
    <row r="8595" spans="32:33" s="100" customFormat="1" x14ac:dyDescent="0.2">
      <c r="AF8595" s="101"/>
      <c r="AG8595" s="101"/>
    </row>
    <row r="8596" spans="32:33" s="100" customFormat="1" x14ac:dyDescent="0.2">
      <c r="AF8596" s="101"/>
      <c r="AG8596" s="101"/>
    </row>
    <row r="8597" spans="32:33" s="100" customFormat="1" x14ac:dyDescent="0.2">
      <c r="AF8597" s="101"/>
      <c r="AG8597" s="101"/>
    </row>
    <row r="8598" spans="32:33" s="100" customFormat="1" x14ac:dyDescent="0.2">
      <c r="AF8598" s="101"/>
      <c r="AG8598" s="101"/>
    </row>
    <row r="8599" spans="32:33" s="100" customFormat="1" x14ac:dyDescent="0.2">
      <c r="AF8599" s="101"/>
      <c r="AG8599" s="101"/>
    </row>
    <row r="8600" spans="32:33" s="100" customFormat="1" x14ac:dyDescent="0.2">
      <c r="AF8600" s="101"/>
      <c r="AG8600" s="101"/>
    </row>
    <row r="8601" spans="32:33" s="100" customFormat="1" x14ac:dyDescent="0.2">
      <c r="AF8601" s="101"/>
      <c r="AG8601" s="101"/>
    </row>
    <row r="8602" spans="32:33" s="100" customFormat="1" x14ac:dyDescent="0.2">
      <c r="AF8602" s="101"/>
      <c r="AG8602" s="101"/>
    </row>
    <row r="8603" spans="32:33" s="100" customFormat="1" x14ac:dyDescent="0.2">
      <c r="AF8603" s="101"/>
      <c r="AG8603" s="101"/>
    </row>
    <row r="8604" spans="32:33" s="100" customFormat="1" x14ac:dyDescent="0.2">
      <c r="AF8604" s="101"/>
      <c r="AG8604" s="101"/>
    </row>
    <row r="8605" spans="32:33" s="100" customFormat="1" x14ac:dyDescent="0.2">
      <c r="AF8605" s="101"/>
      <c r="AG8605" s="101"/>
    </row>
    <row r="8606" spans="32:33" s="100" customFormat="1" x14ac:dyDescent="0.2">
      <c r="AF8606" s="101"/>
      <c r="AG8606" s="101"/>
    </row>
    <row r="8607" spans="32:33" s="100" customFormat="1" x14ac:dyDescent="0.2">
      <c r="AF8607" s="101"/>
      <c r="AG8607" s="101"/>
    </row>
    <row r="8608" spans="32:33" s="100" customFormat="1" x14ac:dyDescent="0.2">
      <c r="AF8608" s="101"/>
      <c r="AG8608" s="101"/>
    </row>
    <row r="8609" spans="32:33" s="100" customFormat="1" x14ac:dyDescent="0.2">
      <c r="AF8609" s="101"/>
      <c r="AG8609" s="101"/>
    </row>
    <row r="8610" spans="32:33" s="100" customFormat="1" x14ac:dyDescent="0.2">
      <c r="AF8610" s="101"/>
      <c r="AG8610" s="101"/>
    </row>
    <row r="8611" spans="32:33" s="100" customFormat="1" x14ac:dyDescent="0.2">
      <c r="AF8611" s="101"/>
      <c r="AG8611" s="101"/>
    </row>
    <row r="8612" spans="32:33" s="100" customFormat="1" x14ac:dyDescent="0.2">
      <c r="AF8612" s="101"/>
      <c r="AG8612" s="101"/>
    </row>
    <row r="8613" spans="32:33" s="100" customFormat="1" x14ac:dyDescent="0.2">
      <c r="AF8613" s="101"/>
      <c r="AG8613" s="101"/>
    </row>
    <row r="8614" spans="32:33" s="100" customFormat="1" x14ac:dyDescent="0.2">
      <c r="AF8614" s="101"/>
      <c r="AG8614" s="101"/>
    </row>
    <row r="8615" spans="32:33" s="100" customFormat="1" x14ac:dyDescent="0.2">
      <c r="AF8615" s="101"/>
      <c r="AG8615" s="101"/>
    </row>
    <row r="8616" spans="32:33" s="100" customFormat="1" x14ac:dyDescent="0.2">
      <c r="AF8616" s="101"/>
      <c r="AG8616" s="101"/>
    </row>
    <row r="8617" spans="32:33" s="100" customFormat="1" x14ac:dyDescent="0.2">
      <c r="AF8617" s="101"/>
      <c r="AG8617" s="101"/>
    </row>
    <row r="8618" spans="32:33" s="100" customFormat="1" x14ac:dyDescent="0.2">
      <c r="AF8618" s="101"/>
      <c r="AG8618" s="101"/>
    </row>
    <row r="8619" spans="32:33" s="100" customFormat="1" x14ac:dyDescent="0.2">
      <c r="AF8619" s="101"/>
      <c r="AG8619" s="101"/>
    </row>
    <row r="8620" spans="32:33" s="100" customFormat="1" x14ac:dyDescent="0.2">
      <c r="AF8620" s="101"/>
      <c r="AG8620" s="101"/>
    </row>
    <row r="8621" spans="32:33" s="100" customFormat="1" x14ac:dyDescent="0.2">
      <c r="AF8621" s="101"/>
      <c r="AG8621" s="101"/>
    </row>
    <row r="8622" spans="32:33" s="100" customFormat="1" x14ac:dyDescent="0.2">
      <c r="AF8622" s="101"/>
      <c r="AG8622" s="101"/>
    </row>
    <row r="8623" spans="32:33" s="100" customFormat="1" x14ac:dyDescent="0.2">
      <c r="AF8623" s="101"/>
      <c r="AG8623" s="101"/>
    </row>
    <row r="8624" spans="32:33" s="100" customFormat="1" x14ac:dyDescent="0.2">
      <c r="AF8624" s="101"/>
      <c r="AG8624" s="101"/>
    </row>
    <row r="8625" spans="32:33" s="100" customFormat="1" x14ac:dyDescent="0.2">
      <c r="AF8625" s="101"/>
      <c r="AG8625" s="101"/>
    </row>
    <row r="8626" spans="32:33" s="100" customFormat="1" x14ac:dyDescent="0.2">
      <c r="AF8626" s="101"/>
      <c r="AG8626" s="101"/>
    </row>
    <row r="8627" spans="32:33" s="100" customFormat="1" x14ac:dyDescent="0.2">
      <c r="AF8627" s="101"/>
      <c r="AG8627" s="101"/>
    </row>
    <row r="8628" spans="32:33" s="100" customFormat="1" x14ac:dyDescent="0.2">
      <c r="AF8628" s="101"/>
      <c r="AG8628" s="101"/>
    </row>
    <row r="8629" spans="32:33" s="100" customFormat="1" x14ac:dyDescent="0.2">
      <c r="AF8629" s="101"/>
      <c r="AG8629" s="101"/>
    </row>
    <row r="8630" spans="32:33" s="100" customFormat="1" x14ac:dyDescent="0.2">
      <c r="AF8630" s="101"/>
      <c r="AG8630" s="101"/>
    </row>
    <row r="8631" spans="32:33" s="100" customFormat="1" x14ac:dyDescent="0.2">
      <c r="AF8631" s="101"/>
      <c r="AG8631" s="101"/>
    </row>
    <row r="8632" spans="32:33" s="100" customFormat="1" x14ac:dyDescent="0.2">
      <c r="AF8632" s="101"/>
      <c r="AG8632" s="101"/>
    </row>
    <row r="8633" spans="32:33" s="100" customFormat="1" x14ac:dyDescent="0.2">
      <c r="AF8633" s="101"/>
      <c r="AG8633" s="101"/>
    </row>
    <row r="8634" spans="32:33" s="100" customFormat="1" x14ac:dyDescent="0.2">
      <c r="AF8634" s="101"/>
      <c r="AG8634" s="101"/>
    </row>
    <row r="8635" spans="32:33" s="100" customFormat="1" x14ac:dyDescent="0.2">
      <c r="AF8635" s="101"/>
      <c r="AG8635" s="101"/>
    </row>
    <row r="8636" spans="32:33" s="100" customFormat="1" x14ac:dyDescent="0.2">
      <c r="AF8636" s="101"/>
      <c r="AG8636" s="101"/>
    </row>
    <row r="8637" spans="32:33" s="100" customFormat="1" x14ac:dyDescent="0.2">
      <c r="AF8637" s="101"/>
      <c r="AG8637" s="101"/>
    </row>
    <row r="8638" spans="32:33" s="100" customFormat="1" x14ac:dyDescent="0.2">
      <c r="AF8638" s="101"/>
      <c r="AG8638" s="101"/>
    </row>
    <row r="8639" spans="32:33" s="100" customFormat="1" x14ac:dyDescent="0.2">
      <c r="AF8639" s="101"/>
      <c r="AG8639" s="101"/>
    </row>
    <row r="8640" spans="32:33" s="100" customFormat="1" x14ac:dyDescent="0.2">
      <c r="AF8640" s="101"/>
      <c r="AG8640" s="101"/>
    </row>
    <row r="8641" spans="32:33" s="100" customFormat="1" x14ac:dyDescent="0.2">
      <c r="AF8641" s="101"/>
      <c r="AG8641" s="101"/>
    </row>
    <row r="8642" spans="32:33" s="100" customFormat="1" x14ac:dyDescent="0.2">
      <c r="AF8642" s="101"/>
      <c r="AG8642" s="101"/>
    </row>
    <row r="8643" spans="32:33" s="100" customFormat="1" x14ac:dyDescent="0.2">
      <c r="AF8643" s="101"/>
      <c r="AG8643" s="101"/>
    </row>
    <row r="8644" spans="32:33" s="100" customFormat="1" x14ac:dyDescent="0.2">
      <c r="AF8644" s="101"/>
      <c r="AG8644" s="101"/>
    </row>
    <row r="8645" spans="32:33" s="100" customFormat="1" x14ac:dyDescent="0.2">
      <c r="AF8645" s="101"/>
      <c r="AG8645" s="101"/>
    </row>
    <row r="8646" spans="32:33" s="100" customFormat="1" x14ac:dyDescent="0.2">
      <c r="AF8646" s="101"/>
      <c r="AG8646" s="101"/>
    </row>
    <row r="8647" spans="32:33" s="100" customFormat="1" x14ac:dyDescent="0.2">
      <c r="AF8647" s="101"/>
      <c r="AG8647" s="101"/>
    </row>
    <row r="8648" spans="32:33" s="100" customFormat="1" x14ac:dyDescent="0.2">
      <c r="AF8648" s="101"/>
      <c r="AG8648" s="101"/>
    </row>
    <row r="8649" spans="32:33" s="100" customFormat="1" x14ac:dyDescent="0.2">
      <c r="AF8649" s="101"/>
      <c r="AG8649" s="101"/>
    </row>
    <row r="8650" spans="32:33" s="100" customFormat="1" x14ac:dyDescent="0.2">
      <c r="AF8650" s="101"/>
      <c r="AG8650" s="101"/>
    </row>
    <row r="8651" spans="32:33" s="100" customFormat="1" x14ac:dyDescent="0.2">
      <c r="AF8651" s="101"/>
      <c r="AG8651" s="101"/>
    </row>
    <row r="8652" spans="32:33" s="100" customFormat="1" x14ac:dyDescent="0.2">
      <c r="AF8652" s="101"/>
      <c r="AG8652" s="101"/>
    </row>
    <row r="8653" spans="32:33" s="100" customFormat="1" x14ac:dyDescent="0.2">
      <c r="AF8653" s="101"/>
      <c r="AG8653" s="101"/>
    </row>
    <row r="8654" spans="32:33" s="100" customFormat="1" x14ac:dyDescent="0.2">
      <c r="AF8654" s="101"/>
      <c r="AG8654" s="101"/>
    </row>
    <row r="8655" spans="32:33" s="100" customFormat="1" x14ac:dyDescent="0.2">
      <c r="AF8655" s="101"/>
      <c r="AG8655" s="101"/>
    </row>
    <row r="8656" spans="32:33" s="100" customFormat="1" x14ac:dyDescent="0.2">
      <c r="AF8656" s="101"/>
      <c r="AG8656" s="101"/>
    </row>
    <row r="8657" spans="32:33" s="100" customFormat="1" x14ac:dyDescent="0.2">
      <c r="AF8657" s="101"/>
      <c r="AG8657" s="101"/>
    </row>
    <row r="8658" spans="32:33" s="100" customFormat="1" x14ac:dyDescent="0.2">
      <c r="AF8658" s="101"/>
      <c r="AG8658" s="101"/>
    </row>
    <row r="8659" spans="32:33" s="100" customFormat="1" x14ac:dyDescent="0.2">
      <c r="AF8659" s="101"/>
      <c r="AG8659" s="101"/>
    </row>
    <row r="8660" spans="32:33" s="100" customFormat="1" x14ac:dyDescent="0.2">
      <c r="AF8660" s="101"/>
      <c r="AG8660" s="101"/>
    </row>
    <row r="8661" spans="32:33" s="100" customFormat="1" x14ac:dyDescent="0.2">
      <c r="AF8661" s="101"/>
      <c r="AG8661" s="101"/>
    </row>
    <row r="8662" spans="32:33" s="100" customFormat="1" x14ac:dyDescent="0.2">
      <c r="AF8662" s="101"/>
      <c r="AG8662" s="101"/>
    </row>
    <row r="8663" spans="32:33" s="100" customFormat="1" x14ac:dyDescent="0.2">
      <c r="AF8663" s="101"/>
      <c r="AG8663" s="101"/>
    </row>
    <row r="8664" spans="32:33" s="100" customFormat="1" x14ac:dyDescent="0.2">
      <c r="AF8664" s="101"/>
      <c r="AG8664" s="101"/>
    </row>
    <row r="8665" spans="32:33" s="100" customFormat="1" x14ac:dyDescent="0.2">
      <c r="AF8665" s="101"/>
      <c r="AG8665" s="101"/>
    </row>
    <row r="8666" spans="32:33" s="100" customFormat="1" x14ac:dyDescent="0.2">
      <c r="AF8666" s="101"/>
      <c r="AG8666" s="101"/>
    </row>
    <row r="8667" spans="32:33" s="100" customFormat="1" x14ac:dyDescent="0.2">
      <c r="AF8667" s="101"/>
      <c r="AG8667" s="101"/>
    </row>
    <row r="8668" spans="32:33" s="100" customFormat="1" x14ac:dyDescent="0.2">
      <c r="AF8668" s="101"/>
      <c r="AG8668" s="101"/>
    </row>
    <row r="8669" spans="32:33" s="100" customFormat="1" x14ac:dyDescent="0.2">
      <c r="AF8669" s="101"/>
      <c r="AG8669" s="101"/>
    </row>
    <row r="8670" spans="32:33" s="100" customFormat="1" x14ac:dyDescent="0.2">
      <c r="AF8670" s="101"/>
      <c r="AG8670" s="101"/>
    </row>
    <row r="8671" spans="32:33" s="100" customFormat="1" x14ac:dyDescent="0.2">
      <c r="AF8671" s="101"/>
      <c r="AG8671" s="101"/>
    </row>
    <row r="8672" spans="32:33" s="100" customFormat="1" x14ac:dyDescent="0.2">
      <c r="AF8672" s="101"/>
      <c r="AG8672" s="101"/>
    </row>
    <row r="8673" spans="32:33" s="100" customFormat="1" x14ac:dyDescent="0.2">
      <c r="AF8673" s="101"/>
      <c r="AG8673" s="101"/>
    </row>
    <row r="8674" spans="32:33" s="100" customFormat="1" x14ac:dyDescent="0.2">
      <c r="AF8674" s="101"/>
      <c r="AG8674" s="101"/>
    </row>
    <row r="8675" spans="32:33" s="100" customFormat="1" x14ac:dyDescent="0.2">
      <c r="AF8675" s="101"/>
      <c r="AG8675" s="101"/>
    </row>
    <row r="8676" spans="32:33" s="100" customFormat="1" x14ac:dyDescent="0.2">
      <c r="AF8676" s="101"/>
      <c r="AG8676" s="101"/>
    </row>
    <row r="8677" spans="32:33" s="100" customFormat="1" x14ac:dyDescent="0.2">
      <c r="AF8677" s="101"/>
      <c r="AG8677" s="101"/>
    </row>
    <row r="8678" spans="32:33" s="100" customFormat="1" x14ac:dyDescent="0.2">
      <c r="AF8678" s="101"/>
      <c r="AG8678" s="101"/>
    </row>
    <row r="8679" spans="32:33" s="100" customFormat="1" x14ac:dyDescent="0.2">
      <c r="AF8679" s="101"/>
      <c r="AG8679" s="101"/>
    </row>
    <row r="8680" spans="32:33" s="100" customFormat="1" x14ac:dyDescent="0.2">
      <c r="AF8680" s="101"/>
      <c r="AG8680" s="101"/>
    </row>
    <row r="8681" spans="32:33" s="100" customFormat="1" x14ac:dyDescent="0.2">
      <c r="AF8681" s="101"/>
      <c r="AG8681" s="101"/>
    </row>
    <row r="8682" spans="32:33" s="100" customFormat="1" x14ac:dyDescent="0.2">
      <c r="AF8682" s="101"/>
      <c r="AG8682" s="101"/>
    </row>
    <row r="8683" spans="32:33" s="100" customFormat="1" x14ac:dyDescent="0.2">
      <c r="AF8683" s="101"/>
      <c r="AG8683" s="101"/>
    </row>
    <row r="8684" spans="32:33" s="100" customFormat="1" x14ac:dyDescent="0.2">
      <c r="AF8684" s="101"/>
      <c r="AG8684" s="101"/>
    </row>
    <row r="8685" spans="32:33" s="100" customFormat="1" x14ac:dyDescent="0.2">
      <c r="AF8685" s="101"/>
      <c r="AG8685" s="101"/>
    </row>
    <row r="8686" spans="32:33" s="100" customFormat="1" x14ac:dyDescent="0.2">
      <c r="AF8686" s="101"/>
      <c r="AG8686" s="101"/>
    </row>
    <row r="8687" spans="32:33" s="100" customFormat="1" x14ac:dyDescent="0.2">
      <c r="AF8687" s="101"/>
      <c r="AG8687" s="101"/>
    </row>
    <row r="8688" spans="32:33" s="100" customFormat="1" x14ac:dyDescent="0.2">
      <c r="AF8688" s="101"/>
      <c r="AG8688" s="101"/>
    </row>
    <row r="8689" spans="32:33" s="100" customFormat="1" x14ac:dyDescent="0.2">
      <c r="AF8689" s="101"/>
      <c r="AG8689" s="101"/>
    </row>
    <row r="8690" spans="32:33" s="100" customFormat="1" x14ac:dyDescent="0.2">
      <c r="AF8690" s="101"/>
      <c r="AG8690" s="101"/>
    </row>
    <row r="8691" spans="32:33" s="100" customFormat="1" x14ac:dyDescent="0.2">
      <c r="AF8691" s="101"/>
      <c r="AG8691" s="101"/>
    </row>
    <row r="8692" spans="32:33" s="100" customFormat="1" x14ac:dyDescent="0.2">
      <c r="AF8692" s="101"/>
      <c r="AG8692" s="101"/>
    </row>
    <row r="8693" spans="32:33" s="100" customFormat="1" x14ac:dyDescent="0.2">
      <c r="AF8693" s="101"/>
      <c r="AG8693" s="101"/>
    </row>
    <row r="8694" spans="32:33" s="100" customFormat="1" x14ac:dyDescent="0.2">
      <c r="AF8694" s="101"/>
      <c r="AG8694" s="101"/>
    </row>
    <row r="8695" spans="32:33" s="100" customFormat="1" x14ac:dyDescent="0.2">
      <c r="AF8695" s="101"/>
      <c r="AG8695" s="101"/>
    </row>
    <row r="8696" spans="32:33" s="100" customFormat="1" x14ac:dyDescent="0.2">
      <c r="AF8696" s="101"/>
      <c r="AG8696" s="101"/>
    </row>
    <row r="8697" spans="32:33" s="100" customFormat="1" x14ac:dyDescent="0.2">
      <c r="AF8697" s="101"/>
      <c r="AG8697" s="101"/>
    </row>
    <row r="8698" spans="32:33" s="100" customFormat="1" x14ac:dyDescent="0.2">
      <c r="AF8698" s="101"/>
      <c r="AG8698" s="101"/>
    </row>
    <row r="8699" spans="32:33" s="100" customFormat="1" x14ac:dyDescent="0.2">
      <c r="AF8699" s="101"/>
      <c r="AG8699" s="101"/>
    </row>
    <row r="8700" spans="32:33" s="100" customFormat="1" x14ac:dyDescent="0.2">
      <c r="AF8700" s="101"/>
      <c r="AG8700" s="101"/>
    </row>
    <row r="8701" spans="32:33" s="100" customFormat="1" x14ac:dyDescent="0.2">
      <c r="AF8701" s="101"/>
      <c r="AG8701" s="101"/>
    </row>
    <row r="8702" spans="32:33" s="100" customFormat="1" x14ac:dyDescent="0.2">
      <c r="AF8702" s="101"/>
      <c r="AG8702" s="101"/>
    </row>
    <row r="8703" spans="32:33" s="100" customFormat="1" x14ac:dyDescent="0.2">
      <c r="AF8703" s="101"/>
      <c r="AG8703" s="101"/>
    </row>
    <row r="8704" spans="32:33" s="100" customFormat="1" x14ac:dyDescent="0.2">
      <c r="AF8704" s="101"/>
      <c r="AG8704" s="101"/>
    </row>
    <row r="8705" spans="32:33" s="100" customFormat="1" x14ac:dyDescent="0.2">
      <c r="AF8705" s="101"/>
      <c r="AG8705" s="101"/>
    </row>
    <row r="8706" spans="32:33" s="100" customFormat="1" x14ac:dyDescent="0.2">
      <c r="AF8706" s="101"/>
      <c r="AG8706" s="101"/>
    </row>
    <row r="8707" spans="32:33" s="100" customFormat="1" x14ac:dyDescent="0.2">
      <c r="AF8707" s="101"/>
      <c r="AG8707" s="101"/>
    </row>
    <row r="8708" spans="32:33" s="100" customFormat="1" x14ac:dyDescent="0.2">
      <c r="AF8708" s="101"/>
      <c r="AG8708" s="101"/>
    </row>
    <row r="8709" spans="32:33" s="100" customFormat="1" x14ac:dyDescent="0.2">
      <c r="AF8709" s="101"/>
      <c r="AG8709" s="101"/>
    </row>
    <row r="8710" spans="32:33" s="100" customFormat="1" x14ac:dyDescent="0.2">
      <c r="AF8710" s="101"/>
      <c r="AG8710" s="101"/>
    </row>
    <row r="8711" spans="32:33" s="100" customFormat="1" x14ac:dyDescent="0.2">
      <c r="AF8711" s="101"/>
      <c r="AG8711" s="101"/>
    </row>
    <row r="8712" spans="32:33" s="100" customFormat="1" x14ac:dyDescent="0.2">
      <c r="AF8712" s="101"/>
      <c r="AG8712" s="101"/>
    </row>
    <row r="8713" spans="32:33" s="100" customFormat="1" x14ac:dyDescent="0.2">
      <c r="AF8713" s="101"/>
      <c r="AG8713" s="101"/>
    </row>
    <row r="8714" spans="32:33" s="100" customFormat="1" x14ac:dyDescent="0.2">
      <c r="AF8714" s="101"/>
      <c r="AG8714" s="101"/>
    </row>
    <row r="8715" spans="32:33" s="100" customFormat="1" x14ac:dyDescent="0.2">
      <c r="AF8715" s="101"/>
      <c r="AG8715" s="101"/>
    </row>
    <row r="8716" spans="32:33" s="100" customFormat="1" x14ac:dyDescent="0.2">
      <c r="AF8716" s="101"/>
      <c r="AG8716" s="101"/>
    </row>
    <row r="8717" spans="32:33" s="100" customFormat="1" x14ac:dyDescent="0.2">
      <c r="AF8717" s="101"/>
      <c r="AG8717" s="101"/>
    </row>
    <row r="8718" spans="32:33" s="100" customFormat="1" x14ac:dyDescent="0.2">
      <c r="AF8718" s="101"/>
      <c r="AG8718" s="101"/>
    </row>
    <row r="8719" spans="32:33" s="100" customFormat="1" x14ac:dyDescent="0.2">
      <c r="AF8719" s="101"/>
      <c r="AG8719" s="101"/>
    </row>
    <row r="8720" spans="32:33" s="100" customFormat="1" x14ac:dyDescent="0.2">
      <c r="AF8720" s="101"/>
      <c r="AG8720" s="101"/>
    </row>
    <row r="8721" spans="32:33" s="100" customFormat="1" x14ac:dyDescent="0.2">
      <c r="AF8721" s="101"/>
      <c r="AG8721" s="101"/>
    </row>
    <row r="8722" spans="32:33" s="100" customFormat="1" x14ac:dyDescent="0.2">
      <c r="AF8722" s="101"/>
      <c r="AG8722" s="101"/>
    </row>
    <row r="8723" spans="32:33" s="100" customFormat="1" x14ac:dyDescent="0.2">
      <c r="AF8723" s="101"/>
      <c r="AG8723" s="101"/>
    </row>
    <row r="8724" spans="32:33" s="100" customFormat="1" x14ac:dyDescent="0.2">
      <c r="AF8724" s="101"/>
      <c r="AG8724" s="101"/>
    </row>
    <row r="8725" spans="32:33" s="100" customFormat="1" x14ac:dyDescent="0.2">
      <c r="AF8725" s="101"/>
      <c r="AG8725" s="101"/>
    </row>
    <row r="8726" spans="32:33" s="100" customFormat="1" x14ac:dyDescent="0.2">
      <c r="AF8726" s="101"/>
      <c r="AG8726" s="101"/>
    </row>
    <row r="8727" spans="32:33" s="100" customFormat="1" x14ac:dyDescent="0.2">
      <c r="AF8727" s="101"/>
      <c r="AG8727" s="101"/>
    </row>
    <row r="8728" spans="32:33" s="100" customFormat="1" x14ac:dyDescent="0.2">
      <c r="AF8728" s="101"/>
      <c r="AG8728" s="101"/>
    </row>
    <row r="8729" spans="32:33" s="100" customFormat="1" x14ac:dyDescent="0.2">
      <c r="AF8729" s="101"/>
      <c r="AG8729" s="101"/>
    </row>
    <row r="8730" spans="32:33" s="100" customFormat="1" x14ac:dyDescent="0.2">
      <c r="AF8730" s="101"/>
      <c r="AG8730" s="101"/>
    </row>
    <row r="8731" spans="32:33" s="100" customFormat="1" x14ac:dyDescent="0.2">
      <c r="AF8731" s="101"/>
      <c r="AG8731" s="101"/>
    </row>
    <row r="8732" spans="32:33" s="100" customFormat="1" x14ac:dyDescent="0.2">
      <c r="AF8732" s="101"/>
      <c r="AG8732" s="101"/>
    </row>
    <row r="8733" spans="32:33" s="100" customFormat="1" x14ac:dyDescent="0.2">
      <c r="AF8733" s="101"/>
      <c r="AG8733" s="101"/>
    </row>
    <row r="8734" spans="32:33" s="100" customFormat="1" x14ac:dyDescent="0.2">
      <c r="AF8734" s="101"/>
      <c r="AG8734" s="101"/>
    </row>
    <row r="8735" spans="32:33" s="100" customFormat="1" x14ac:dyDescent="0.2">
      <c r="AF8735" s="101"/>
      <c r="AG8735" s="101"/>
    </row>
    <row r="8736" spans="32:33" s="100" customFormat="1" x14ac:dyDescent="0.2">
      <c r="AF8736" s="101"/>
      <c r="AG8736" s="101"/>
    </row>
    <row r="8737" spans="32:33" s="100" customFormat="1" x14ac:dyDescent="0.2">
      <c r="AF8737" s="101"/>
      <c r="AG8737" s="101"/>
    </row>
    <row r="8738" spans="32:33" s="100" customFormat="1" x14ac:dyDescent="0.2">
      <c r="AF8738" s="101"/>
      <c r="AG8738" s="101"/>
    </row>
    <row r="8739" spans="32:33" s="100" customFormat="1" x14ac:dyDescent="0.2">
      <c r="AF8739" s="101"/>
      <c r="AG8739" s="101"/>
    </row>
    <row r="8740" spans="32:33" s="100" customFormat="1" x14ac:dyDescent="0.2">
      <c r="AF8740" s="101"/>
      <c r="AG8740" s="101"/>
    </row>
    <row r="8741" spans="32:33" s="100" customFormat="1" x14ac:dyDescent="0.2">
      <c r="AF8741" s="101"/>
      <c r="AG8741" s="101"/>
    </row>
    <row r="8742" spans="32:33" s="100" customFormat="1" x14ac:dyDescent="0.2">
      <c r="AF8742" s="101"/>
      <c r="AG8742" s="101"/>
    </row>
    <row r="8743" spans="32:33" s="100" customFormat="1" x14ac:dyDescent="0.2">
      <c r="AF8743" s="101"/>
      <c r="AG8743" s="101"/>
    </row>
    <row r="8744" spans="32:33" s="100" customFormat="1" x14ac:dyDescent="0.2">
      <c r="AF8744" s="101"/>
      <c r="AG8744" s="101"/>
    </row>
    <row r="8745" spans="32:33" s="100" customFormat="1" x14ac:dyDescent="0.2">
      <c r="AF8745" s="101"/>
      <c r="AG8745" s="101"/>
    </row>
    <row r="8746" spans="32:33" s="100" customFormat="1" x14ac:dyDescent="0.2">
      <c r="AF8746" s="101"/>
      <c r="AG8746" s="101"/>
    </row>
    <row r="8747" spans="32:33" s="100" customFormat="1" x14ac:dyDescent="0.2">
      <c r="AF8747" s="101"/>
      <c r="AG8747" s="101"/>
    </row>
    <row r="8748" spans="32:33" s="100" customFormat="1" x14ac:dyDescent="0.2">
      <c r="AF8748" s="101"/>
      <c r="AG8748" s="101"/>
    </row>
    <row r="8749" spans="32:33" s="100" customFormat="1" x14ac:dyDescent="0.2">
      <c r="AF8749" s="101"/>
      <c r="AG8749" s="101"/>
    </row>
    <row r="8750" spans="32:33" s="100" customFormat="1" x14ac:dyDescent="0.2">
      <c r="AF8750" s="101"/>
      <c r="AG8750" s="101"/>
    </row>
    <row r="8751" spans="32:33" s="100" customFormat="1" x14ac:dyDescent="0.2">
      <c r="AF8751" s="101"/>
      <c r="AG8751" s="101"/>
    </row>
    <row r="8752" spans="32:33" s="100" customFormat="1" x14ac:dyDescent="0.2">
      <c r="AF8752" s="101"/>
      <c r="AG8752" s="101"/>
    </row>
    <row r="8753" spans="32:33" s="100" customFormat="1" x14ac:dyDescent="0.2">
      <c r="AF8753" s="101"/>
      <c r="AG8753" s="101"/>
    </row>
    <row r="8754" spans="32:33" s="100" customFormat="1" x14ac:dyDescent="0.2">
      <c r="AF8754" s="101"/>
      <c r="AG8754" s="101"/>
    </row>
    <row r="8755" spans="32:33" s="100" customFormat="1" x14ac:dyDescent="0.2">
      <c r="AF8755" s="101"/>
      <c r="AG8755" s="101"/>
    </row>
    <row r="8756" spans="32:33" s="100" customFormat="1" x14ac:dyDescent="0.2">
      <c r="AF8756" s="101"/>
      <c r="AG8756" s="101"/>
    </row>
    <row r="8757" spans="32:33" s="100" customFormat="1" x14ac:dyDescent="0.2">
      <c r="AF8757" s="101"/>
      <c r="AG8757" s="101"/>
    </row>
    <row r="8758" spans="32:33" s="100" customFormat="1" x14ac:dyDescent="0.2">
      <c r="AF8758" s="101"/>
      <c r="AG8758" s="101"/>
    </row>
    <row r="8759" spans="32:33" s="100" customFormat="1" x14ac:dyDescent="0.2">
      <c r="AF8759" s="101"/>
      <c r="AG8759" s="101"/>
    </row>
    <row r="8760" spans="32:33" s="100" customFormat="1" x14ac:dyDescent="0.2">
      <c r="AF8760" s="101"/>
      <c r="AG8760" s="101"/>
    </row>
    <row r="8761" spans="32:33" s="100" customFormat="1" x14ac:dyDescent="0.2">
      <c r="AF8761" s="101"/>
      <c r="AG8761" s="101"/>
    </row>
    <row r="8762" spans="32:33" s="100" customFormat="1" x14ac:dyDescent="0.2">
      <c r="AF8762" s="101"/>
      <c r="AG8762" s="101"/>
    </row>
    <row r="8763" spans="32:33" s="100" customFormat="1" x14ac:dyDescent="0.2">
      <c r="AF8763" s="101"/>
      <c r="AG8763" s="101"/>
    </row>
    <row r="8764" spans="32:33" s="100" customFormat="1" x14ac:dyDescent="0.2">
      <c r="AF8764" s="101"/>
      <c r="AG8764" s="101"/>
    </row>
    <row r="8765" spans="32:33" s="100" customFormat="1" x14ac:dyDescent="0.2">
      <c r="AF8765" s="101"/>
      <c r="AG8765" s="101"/>
    </row>
    <row r="8766" spans="32:33" s="100" customFormat="1" x14ac:dyDescent="0.2">
      <c r="AF8766" s="101"/>
      <c r="AG8766" s="101"/>
    </row>
    <row r="8767" spans="32:33" s="100" customFormat="1" x14ac:dyDescent="0.2">
      <c r="AF8767" s="101"/>
      <c r="AG8767" s="101"/>
    </row>
    <row r="8768" spans="32:33" s="100" customFormat="1" x14ac:dyDescent="0.2">
      <c r="AF8768" s="101"/>
      <c r="AG8768" s="101"/>
    </row>
    <row r="8769" spans="32:33" s="100" customFormat="1" x14ac:dyDescent="0.2">
      <c r="AF8769" s="101"/>
      <c r="AG8769" s="101"/>
    </row>
    <row r="8770" spans="32:33" s="100" customFormat="1" x14ac:dyDescent="0.2">
      <c r="AF8770" s="101"/>
      <c r="AG8770" s="101"/>
    </row>
    <row r="8771" spans="32:33" s="100" customFormat="1" x14ac:dyDescent="0.2">
      <c r="AF8771" s="101"/>
      <c r="AG8771" s="101"/>
    </row>
    <row r="8772" spans="32:33" s="100" customFormat="1" x14ac:dyDescent="0.2">
      <c r="AF8772" s="101"/>
      <c r="AG8772" s="101"/>
    </row>
    <row r="8773" spans="32:33" s="100" customFormat="1" x14ac:dyDescent="0.2">
      <c r="AF8773" s="101"/>
      <c r="AG8773" s="101"/>
    </row>
    <row r="8774" spans="32:33" s="100" customFormat="1" x14ac:dyDescent="0.2">
      <c r="AF8774" s="101"/>
      <c r="AG8774" s="101"/>
    </row>
    <row r="8775" spans="32:33" s="100" customFormat="1" x14ac:dyDescent="0.2">
      <c r="AF8775" s="101"/>
      <c r="AG8775" s="101"/>
    </row>
    <row r="8776" spans="32:33" s="100" customFormat="1" x14ac:dyDescent="0.2">
      <c r="AF8776" s="101"/>
      <c r="AG8776" s="101"/>
    </row>
    <row r="8777" spans="32:33" s="100" customFormat="1" x14ac:dyDescent="0.2">
      <c r="AF8777" s="101"/>
      <c r="AG8777" s="101"/>
    </row>
    <row r="8778" spans="32:33" s="100" customFormat="1" x14ac:dyDescent="0.2">
      <c r="AF8778" s="101"/>
      <c r="AG8778" s="101"/>
    </row>
    <row r="8779" spans="32:33" s="100" customFormat="1" x14ac:dyDescent="0.2">
      <c r="AF8779" s="101"/>
      <c r="AG8779" s="101"/>
    </row>
    <row r="8780" spans="32:33" s="100" customFormat="1" x14ac:dyDescent="0.2">
      <c r="AF8780" s="101"/>
      <c r="AG8780" s="101"/>
    </row>
    <row r="8781" spans="32:33" s="100" customFormat="1" x14ac:dyDescent="0.2">
      <c r="AF8781" s="101"/>
      <c r="AG8781" s="101"/>
    </row>
    <row r="8782" spans="32:33" s="100" customFormat="1" x14ac:dyDescent="0.2">
      <c r="AF8782" s="101"/>
      <c r="AG8782" s="101"/>
    </row>
    <row r="8783" spans="32:33" s="100" customFormat="1" x14ac:dyDescent="0.2">
      <c r="AF8783" s="101"/>
      <c r="AG8783" s="101"/>
    </row>
    <row r="8784" spans="32:33" s="100" customFormat="1" x14ac:dyDescent="0.2">
      <c r="AF8784" s="101"/>
      <c r="AG8784" s="101"/>
    </row>
    <row r="8785" spans="32:33" s="100" customFormat="1" x14ac:dyDescent="0.2">
      <c r="AF8785" s="101"/>
      <c r="AG8785" s="101"/>
    </row>
    <row r="8786" spans="32:33" s="100" customFormat="1" x14ac:dyDescent="0.2">
      <c r="AF8786" s="101"/>
      <c r="AG8786" s="101"/>
    </row>
    <row r="8787" spans="32:33" s="100" customFormat="1" x14ac:dyDescent="0.2">
      <c r="AF8787" s="101"/>
      <c r="AG8787" s="101"/>
    </row>
    <row r="8788" spans="32:33" s="100" customFormat="1" x14ac:dyDescent="0.2">
      <c r="AF8788" s="101"/>
      <c r="AG8788" s="101"/>
    </row>
    <row r="8789" spans="32:33" s="100" customFormat="1" x14ac:dyDescent="0.2">
      <c r="AF8789" s="101"/>
      <c r="AG8789" s="101"/>
    </row>
    <row r="8790" spans="32:33" s="100" customFormat="1" x14ac:dyDescent="0.2">
      <c r="AF8790" s="101"/>
      <c r="AG8790" s="101"/>
    </row>
    <row r="8791" spans="32:33" s="100" customFormat="1" x14ac:dyDescent="0.2">
      <c r="AF8791" s="101"/>
      <c r="AG8791" s="101"/>
    </row>
    <row r="8792" spans="32:33" s="100" customFormat="1" x14ac:dyDescent="0.2">
      <c r="AF8792" s="101"/>
      <c r="AG8792" s="101"/>
    </row>
    <row r="8793" spans="32:33" s="100" customFormat="1" x14ac:dyDescent="0.2">
      <c r="AF8793" s="101"/>
      <c r="AG8793" s="101"/>
    </row>
    <row r="8794" spans="32:33" s="100" customFormat="1" x14ac:dyDescent="0.2">
      <c r="AF8794" s="101"/>
      <c r="AG8794" s="101"/>
    </row>
    <row r="8795" spans="32:33" s="100" customFormat="1" x14ac:dyDescent="0.2">
      <c r="AF8795" s="101"/>
      <c r="AG8795" s="101"/>
    </row>
    <row r="8796" spans="32:33" s="100" customFormat="1" x14ac:dyDescent="0.2">
      <c r="AF8796" s="101"/>
      <c r="AG8796" s="101"/>
    </row>
    <row r="8797" spans="32:33" s="100" customFormat="1" x14ac:dyDescent="0.2">
      <c r="AF8797" s="101"/>
      <c r="AG8797" s="101"/>
    </row>
    <row r="8798" spans="32:33" s="100" customFormat="1" x14ac:dyDescent="0.2">
      <c r="AF8798" s="101"/>
      <c r="AG8798" s="101"/>
    </row>
    <row r="8799" spans="32:33" s="100" customFormat="1" x14ac:dyDescent="0.2">
      <c r="AF8799" s="101"/>
      <c r="AG8799" s="101"/>
    </row>
    <row r="8800" spans="32:33" s="100" customFormat="1" x14ac:dyDescent="0.2">
      <c r="AF8800" s="101"/>
      <c r="AG8800" s="101"/>
    </row>
    <row r="8801" spans="32:33" s="100" customFormat="1" x14ac:dyDescent="0.2">
      <c r="AF8801" s="101"/>
      <c r="AG8801" s="101"/>
    </row>
    <row r="8802" spans="32:33" s="100" customFormat="1" x14ac:dyDescent="0.2">
      <c r="AF8802" s="101"/>
      <c r="AG8802" s="101"/>
    </row>
    <row r="8803" spans="32:33" s="100" customFormat="1" x14ac:dyDescent="0.2">
      <c r="AF8803" s="101"/>
      <c r="AG8803" s="101"/>
    </row>
    <row r="8804" spans="32:33" s="100" customFormat="1" x14ac:dyDescent="0.2">
      <c r="AF8804" s="101"/>
      <c r="AG8804" s="101"/>
    </row>
    <row r="8805" spans="32:33" s="100" customFormat="1" x14ac:dyDescent="0.2">
      <c r="AF8805" s="101"/>
      <c r="AG8805" s="101"/>
    </row>
    <row r="8806" spans="32:33" s="100" customFormat="1" x14ac:dyDescent="0.2">
      <c r="AF8806" s="101"/>
      <c r="AG8806" s="101"/>
    </row>
    <row r="8807" spans="32:33" s="100" customFormat="1" x14ac:dyDescent="0.2">
      <c r="AF8807" s="101"/>
      <c r="AG8807" s="101"/>
    </row>
    <row r="8808" spans="32:33" s="100" customFormat="1" x14ac:dyDescent="0.2">
      <c r="AF8808" s="101"/>
      <c r="AG8808" s="101"/>
    </row>
    <row r="8809" spans="32:33" s="100" customFormat="1" x14ac:dyDescent="0.2">
      <c r="AF8809" s="101"/>
      <c r="AG8809" s="101"/>
    </row>
    <row r="8810" spans="32:33" s="100" customFormat="1" x14ac:dyDescent="0.2">
      <c r="AF8810" s="101"/>
      <c r="AG8810" s="101"/>
    </row>
    <row r="8811" spans="32:33" s="100" customFormat="1" x14ac:dyDescent="0.2">
      <c r="AF8811" s="101"/>
      <c r="AG8811" s="101"/>
    </row>
    <row r="8812" spans="32:33" s="100" customFormat="1" x14ac:dyDescent="0.2">
      <c r="AF8812" s="101"/>
      <c r="AG8812" s="101"/>
    </row>
    <row r="8813" spans="32:33" s="100" customFormat="1" x14ac:dyDescent="0.2">
      <c r="AF8813" s="101"/>
      <c r="AG8813" s="101"/>
    </row>
    <row r="8814" spans="32:33" s="100" customFormat="1" x14ac:dyDescent="0.2">
      <c r="AF8814" s="101"/>
      <c r="AG8814" s="101"/>
    </row>
    <row r="8815" spans="32:33" s="100" customFormat="1" x14ac:dyDescent="0.2">
      <c r="AF8815" s="101"/>
      <c r="AG8815" s="101"/>
    </row>
    <row r="8816" spans="32:33" s="100" customFormat="1" x14ac:dyDescent="0.2">
      <c r="AF8816" s="101"/>
      <c r="AG8816" s="101"/>
    </row>
    <row r="8817" spans="32:33" s="100" customFormat="1" x14ac:dyDescent="0.2">
      <c r="AF8817" s="101"/>
      <c r="AG8817" s="101"/>
    </row>
    <row r="8818" spans="32:33" s="100" customFormat="1" x14ac:dyDescent="0.2">
      <c r="AF8818" s="101"/>
      <c r="AG8818" s="101"/>
    </row>
    <row r="8819" spans="32:33" s="100" customFormat="1" x14ac:dyDescent="0.2">
      <c r="AF8819" s="101"/>
      <c r="AG8819" s="101"/>
    </row>
    <row r="8820" spans="32:33" s="100" customFormat="1" x14ac:dyDescent="0.2">
      <c r="AF8820" s="101"/>
      <c r="AG8820" s="101"/>
    </row>
    <row r="8821" spans="32:33" s="100" customFormat="1" x14ac:dyDescent="0.2">
      <c r="AF8821" s="101"/>
      <c r="AG8821" s="101"/>
    </row>
    <row r="8822" spans="32:33" s="100" customFormat="1" x14ac:dyDescent="0.2">
      <c r="AF8822" s="101"/>
      <c r="AG8822" s="101"/>
    </row>
    <row r="8823" spans="32:33" s="100" customFormat="1" x14ac:dyDescent="0.2">
      <c r="AF8823" s="101"/>
      <c r="AG8823" s="101"/>
    </row>
    <row r="8824" spans="32:33" s="100" customFormat="1" x14ac:dyDescent="0.2">
      <c r="AF8824" s="101"/>
      <c r="AG8824" s="101"/>
    </row>
    <row r="8825" spans="32:33" s="100" customFormat="1" x14ac:dyDescent="0.2">
      <c r="AF8825" s="101"/>
      <c r="AG8825" s="101"/>
    </row>
    <row r="8826" spans="32:33" s="100" customFormat="1" x14ac:dyDescent="0.2">
      <c r="AF8826" s="101"/>
      <c r="AG8826" s="101"/>
    </row>
    <row r="8827" spans="32:33" s="100" customFormat="1" x14ac:dyDescent="0.2">
      <c r="AF8827" s="101"/>
      <c r="AG8827" s="101"/>
    </row>
    <row r="8828" spans="32:33" s="100" customFormat="1" x14ac:dyDescent="0.2">
      <c r="AF8828" s="101"/>
      <c r="AG8828" s="101"/>
    </row>
    <row r="8829" spans="32:33" s="100" customFormat="1" x14ac:dyDescent="0.2">
      <c r="AF8829" s="101"/>
      <c r="AG8829" s="101"/>
    </row>
    <row r="8830" spans="32:33" s="100" customFormat="1" x14ac:dyDescent="0.2">
      <c r="AF8830" s="101"/>
      <c r="AG8830" s="101"/>
    </row>
    <row r="8831" spans="32:33" s="100" customFormat="1" x14ac:dyDescent="0.2">
      <c r="AF8831" s="101"/>
      <c r="AG8831" s="101"/>
    </row>
    <row r="8832" spans="32:33" s="100" customFormat="1" x14ac:dyDescent="0.2">
      <c r="AF8832" s="101"/>
      <c r="AG8832" s="101"/>
    </row>
    <row r="8833" spans="32:33" s="100" customFormat="1" x14ac:dyDescent="0.2">
      <c r="AF8833" s="101"/>
      <c r="AG8833" s="101"/>
    </row>
    <row r="8834" spans="32:33" s="100" customFormat="1" x14ac:dyDescent="0.2">
      <c r="AF8834" s="101"/>
      <c r="AG8834" s="101"/>
    </row>
    <row r="8835" spans="32:33" s="100" customFormat="1" x14ac:dyDescent="0.2">
      <c r="AF8835" s="101"/>
      <c r="AG8835" s="101"/>
    </row>
    <row r="8836" spans="32:33" s="100" customFormat="1" x14ac:dyDescent="0.2">
      <c r="AF8836" s="101"/>
      <c r="AG8836" s="101"/>
    </row>
    <row r="8837" spans="32:33" s="100" customFormat="1" x14ac:dyDescent="0.2">
      <c r="AF8837" s="101"/>
      <c r="AG8837" s="101"/>
    </row>
    <row r="8838" spans="32:33" s="100" customFormat="1" x14ac:dyDescent="0.2">
      <c r="AF8838" s="101"/>
      <c r="AG8838" s="101"/>
    </row>
    <row r="8839" spans="32:33" s="100" customFormat="1" x14ac:dyDescent="0.2">
      <c r="AF8839" s="101"/>
      <c r="AG8839" s="101"/>
    </row>
    <row r="8840" spans="32:33" s="100" customFormat="1" x14ac:dyDescent="0.2">
      <c r="AF8840" s="101"/>
      <c r="AG8840" s="101"/>
    </row>
    <row r="8841" spans="32:33" s="100" customFormat="1" x14ac:dyDescent="0.2">
      <c r="AF8841" s="101"/>
      <c r="AG8841" s="101"/>
    </row>
    <row r="8842" spans="32:33" s="100" customFormat="1" x14ac:dyDescent="0.2">
      <c r="AF8842" s="101"/>
      <c r="AG8842" s="101"/>
    </row>
    <row r="8843" spans="32:33" s="100" customFormat="1" x14ac:dyDescent="0.2">
      <c r="AF8843" s="101"/>
      <c r="AG8843" s="101"/>
    </row>
    <row r="8844" spans="32:33" s="100" customFormat="1" x14ac:dyDescent="0.2">
      <c r="AF8844" s="101"/>
      <c r="AG8844" s="101"/>
    </row>
    <row r="8845" spans="32:33" s="100" customFormat="1" x14ac:dyDescent="0.2">
      <c r="AF8845" s="101"/>
      <c r="AG8845" s="101"/>
    </row>
    <row r="8846" spans="32:33" s="100" customFormat="1" x14ac:dyDescent="0.2">
      <c r="AF8846" s="101"/>
      <c r="AG8846" s="101"/>
    </row>
    <row r="8847" spans="32:33" s="100" customFormat="1" x14ac:dyDescent="0.2">
      <c r="AF8847" s="101"/>
      <c r="AG8847" s="101"/>
    </row>
    <row r="8848" spans="32:33" s="100" customFormat="1" x14ac:dyDescent="0.2">
      <c r="AF8848" s="101"/>
      <c r="AG8848" s="101"/>
    </row>
    <row r="8849" spans="32:33" s="100" customFormat="1" x14ac:dyDescent="0.2">
      <c r="AF8849" s="101"/>
      <c r="AG8849" s="101"/>
    </row>
    <row r="8850" spans="32:33" s="100" customFormat="1" x14ac:dyDescent="0.2">
      <c r="AF8850" s="101"/>
      <c r="AG8850" s="101"/>
    </row>
    <row r="8851" spans="32:33" s="100" customFormat="1" x14ac:dyDescent="0.2">
      <c r="AF8851" s="101"/>
      <c r="AG8851" s="101"/>
    </row>
    <row r="8852" spans="32:33" s="100" customFormat="1" x14ac:dyDescent="0.2">
      <c r="AF8852" s="101"/>
      <c r="AG8852" s="101"/>
    </row>
    <row r="8853" spans="32:33" s="100" customFormat="1" x14ac:dyDescent="0.2">
      <c r="AF8853" s="101"/>
      <c r="AG8853" s="101"/>
    </row>
    <row r="8854" spans="32:33" s="100" customFormat="1" x14ac:dyDescent="0.2">
      <c r="AF8854" s="101"/>
      <c r="AG8854" s="101"/>
    </row>
    <row r="8855" spans="32:33" s="100" customFormat="1" x14ac:dyDescent="0.2">
      <c r="AF8855" s="101"/>
      <c r="AG8855" s="101"/>
    </row>
    <row r="8856" spans="32:33" s="100" customFormat="1" x14ac:dyDescent="0.2">
      <c r="AF8856" s="101"/>
      <c r="AG8856" s="101"/>
    </row>
    <row r="8857" spans="32:33" s="100" customFormat="1" x14ac:dyDescent="0.2">
      <c r="AF8857" s="101"/>
      <c r="AG8857" s="101"/>
    </row>
    <row r="8858" spans="32:33" s="100" customFormat="1" x14ac:dyDescent="0.2">
      <c r="AF8858" s="101"/>
      <c r="AG8858" s="101"/>
    </row>
    <row r="8859" spans="32:33" s="100" customFormat="1" x14ac:dyDescent="0.2">
      <c r="AF8859" s="101"/>
      <c r="AG8859" s="101"/>
    </row>
    <row r="8860" spans="32:33" s="100" customFormat="1" x14ac:dyDescent="0.2">
      <c r="AF8860" s="101"/>
      <c r="AG8860" s="101"/>
    </row>
    <row r="8861" spans="32:33" s="100" customFormat="1" x14ac:dyDescent="0.2">
      <c r="AF8861" s="101"/>
      <c r="AG8861" s="101"/>
    </row>
    <row r="8862" spans="32:33" s="100" customFormat="1" x14ac:dyDescent="0.2">
      <c r="AF8862" s="101"/>
      <c r="AG8862" s="101"/>
    </row>
    <row r="8863" spans="32:33" s="100" customFormat="1" x14ac:dyDescent="0.2">
      <c r="AF8863" s="101"/>
      <c r="AG8863" s="101"/>
    </row>
    <row r="8864" spans="32:33" s="100" customFormat="1" x14ac:dyDescent="0.2">
      <c r="AF8864" s="101"/>
      <c r="AG8864" s="101"/>
    </row>
    <row r="8865" spans="32:33" s="100" customFormat="1" x14ac:dyDescent="0.2">
      <c r="AF8865" s="101"/>
      <c r="AG8865" s="101"/>
    </row>
    <row r="8866" spans="32:33" s="100" customFormat="1" x14ac:dyDescent="0.2">
      <c r="AF8866" s="101"/>
      <c r="AG8866" s="101"/>
    </row>
    <row r="8867" spans="32:33" s="100" customFormat="1" x14ac:dyDescent="0.2">
      <c r="AF8867" s="101"/>
      <c r="AG8867" s="101"/>
    </row>
    <row r="8868" spans="32:33" s="100" customFormat="1" x14ac:dyDescent="0.2">
      <c r="AF8868" s="101"/>
      <c r="AG8868" s="101"/>
    </row>
    <row r="8869" spans="32:33" s="100" customFormat="1" x14ac:dyDescent="0.2">
      <c r="AF8869" s="101"/>
      <c r="AG8869" s="101"/>
    </row>
    <row r="8870" spans="32:33" s="100" customFormat="1" x14ac:dyDescent="0.2">
      <c r="AF8870" s="101"/>
      <c r="AG8870" s="101"/>
    </row>
    <row r="8871" spans="32:33" s="100" customFormat="1" x14ac:dyDescent="0.2">
      <c r="AF8871" s="101"/>
      <c r="AG8871" s="101"/>
    </row>
    <row r="8872" spans="32:33" s="100" customFormat="1" x14ac:dyDescent="0.2">
      <c r="AF8872" s="101"/>
      <c r="AG8872" s="101"/>
    </row>
    <row r="8873" spans="32:33" s="100" customFormat="1" x14ac:dyDescent="0.2">
      <c r="AF8873" s="101"/>
      <c r="AG8873" s="101"/>
    </row>
    <row r="8874" spans="32:33" s="100" customFormat="1" x14ac:dyDescent="0.2">
      <c r="AF8874" s="101"/>
      <c r="AG8874" s="101"/>
    </row>
    <row r="8875" spans="32:33" s="100" customFormat="1" x14ac:dyDescent="0.2">
      <c r="AF8875" s="101"/>
      <c r="AG8875" s="101"/>
    </row>
    <row r="8876" spans="32:33" s="100" customFormat="1" x14ac:dyDescent="0.2">
      <c r="AF8876" s="101"/>
      <c r="AG8876" s="101"/>
    </row>
    <row r="8877" spans="32:33" s="100" customFormat="1" x14ac:dyDescent="0.2">
      <c r="AF8877" s="101"/>
      <c r="AG8877" s="101"/>
    </row>
    <row r="8878" spans="32:33" s="100" customFormat="1" x14ac:dyDescent="0.2">
      <c r="AF8878" s="101"/>
      <c r="AG8878" s="101"/>
    </row>
    <row r="8879" spans="32:33" s="100" customFormat="1" x14ac:dyDescent="0.2">
      <c r="AF8879" s="101"/>
      <c r="AG8879" s="101"/>
    </row>
    <row r="8880" spans="32:33" s="100" customFormat="1" x14ac:dyDescent="0.2">
      <c r="AF8880" s="101"/>
      <c r="AG8880" s="101"/>
    </row>
    <row r="8881" spans="32:33" s="100" customFormat="1" x14ac:dyDescent="0.2">
      <c r="AF8881" s="101"/>
      <c r="AG8881" s="101"/>
    </row>
    <row r="8882" spans="32:33" s="100" customFormat="1" x14ac:dyDescent="0.2">
      <c r="AF8882" s="101"/>
      <c r="AG8882" s="101"/>
    </row>
    <row r="8883" spans="32:33" s="100" customFormat="1" x14ac:dyDescent="0.2">
      <c r="AF8883" s="101"/>
      <c r="AG8883" s="101"/>
    </row>
    <row r="8884" spans="32:33" s="100" customFormat="1" x14ac:dyDescent="0.2">
      <c r="AF8884" s="101"/>
      <c r="AG8884" s="101"/>
    </row>
    <row r="8885" spans="32:33" s="100" customFormat="1" x14ac:dyDescent="0.2">
      <c r="AF8885" s="101"/>
      <c r="AG8885" s="101"/>
    </row>
    <row r="8886" spans="32:33" s="100" customFormat="1" x14ac:dyDescent="0.2">
      <c r="AF8886" s="101"/>
      <c r="AG8886" s="101"/>
    </row>
    <row r="8887" spans="32:33" s="100" customFormat="1" x14ac:dyDescent="0.2">
      <c r="AF8887" s="101"/>
      <c r="AG8887" s="101"/>
    </row>
    <row r="8888" spans="32:33" s="100" customFormat="1" x14ac:dyDescent="0.2">
      <c r="AF8888" s="101"/>
      <c r="AG8888" s="101"/>
    </row>
    <row r="8889" spans="32:33" s="100" customFormat="1" x14ac:dyDescent="0.2">
      <c r="AF8889" s="101"/>
      <c r="AG8889" s="101"/>
    </row>
    <row r="8890" spans="32:33" s="100" customFormat="1" x14ac:dyDescent="0.2">
      <c r="AF8890" s="101"/>
      <c r="AG8890" s="101"/>
    </row>
    <row r="8891" spans="32:33" s="100" customFormat="1" x14ac:dyDescent="0.2">
      <c r="AF8891" s="101"/>
      <c r="AG8891" s="101"/>
    </row>
    <row r="8892" spans="32:33" s="100" customFormat="1" x14ac:dyDescent="0.2">
      <c r="AF8892" s="101"/>
      <c r="AG8892" s="101"/>
    </row>
    <row r="8893" spans="32:33" s="100" customFormat="1" x14ac:dyDescent="0.2">
      <c r="AF8893" s="101"/>
      <c r="AG8893" s="101"/>
    </row>
    <row r="8894" spans="32:33" s="100" customFormat="1" x14ac:dyDescent="0.2">
      <c r="AF8894" s="101"/>
      <c r="AG8894" s="101"/>
    </row>
    <row r="8895" spans="32:33" s="100" customFormat="1" x14ac:dyDescent="0.2">
      <c r="AF8895" s="101"/>
      <c r="AG8895" s="101"/>
    </row>
    <row r="8896" spans="32:33" s="100" customFormat="1" x14ac:dyDescent="0.2">
      <c r="AF8896" s="101"/>
      <c r="AG8896" s="101"/>
    </row>
    <row r="8897" spans="32:33" s="100" customFormat="1" x14ac:dyDescent="0.2">
      <c r="AF8897" s="101"/>
      <c r="AG8897" s="101"/>
    </row>
    <row r="8898" spans="32:33" s="100" customFormat="1" x14ac:dyDescent="0.2">
      <c r="AF8898" s="101"/>
      <c r="AG8898" s="101"/>
    </row>
    <row r="8899" spans="32:33" s="100" customFormat="1" x14ac:dyDescent="0.2">
      <c r="AF8899" s="101"/>
      <c r="AG8899" s="101"/>
    </row>
    <row r="8900" spans="32:33" s="100" customFormat="1" x14ac:dyDescent="0.2">
      <c r="AF8900" s="101"/>
      <c r="AG8900" s="101"/>
    </row>
    <row r="8901" spans="32:33" s="100" customFormat="1" x14ac:dyDescent="0.2">
      <c r="AF8901" s="101"/>
      <c r="AG8901" s="101"/>
    </row>
    <row r="8902" spans="32:33" s="100" customFormat="1" x14ac:dyDescent="0.2">
      <c r="AF8902" s="101"/>
      <c r="AG8902" s="101"/>
    </row>
    <row r="8903" spans="32:33" s="100" customFormat="1" x14ac:dyDescent="0.2">
      <c r="AF8903" s="101"/>
      <c r="AG8903" s="101"/>
    </row>
    <row r="8904" spans="32:33" s="100" customFormat="1" x14ac:dyDescent="0.2">
      <c r="AF8904" s="101"/>
      <c r="AG8904" s="101"/>
    </row>
    <row r="8905" spans="32:33" s="100" customFormat="1" x14ac:dyDescent="0.2">
      <c r="AF8905" s="101"/>
      <c r="AG8905" s="101"/>
    </row>
    <row r="8906" spans="32:33" s="100" customFormat="1" x14ac:dyDescent="0.2">
      <c r="AF8906" s="101"/>
      <c r="AG8906" s="101"/>
    </row>
    <row r="8907" spans="32:33" s="100" customFormat="1" x14ac:dyDescent="0.2">
      <c r="AF8907" s="101"/>
      <c r="AG8907" s="101"/>
    </row>
    <row r="8908" spans="32:33" s="100" customFormat="1" x14ac:dyDescent="0.2">
      <c r="AF8908" s="101"/>
      <c r="AG8908" s="101"/>
    </row>
    <row r="8909" spans="32:33" s="100" customFormat="1" x14ac:dyDescent="0.2">
      <c r="AF8909" s="101"/>
      <c r="AG8909" s="101"/>
    </row>
    <row r="8910" spans="32:33" s="100" customFormat="1" x14ac:dyDescent="0.2">
      <c r="AF8910" s="101"/>
      <c r="AG8910" s="101"/>
    </row>
    <row r="8911" spans="32:33" s="100" customFormat="1" x14ac:dyDescent="0.2">
      <c r="AF8911" s="101"/>
      <c r="AG8911" s="101"/>
    </row>
    <row r="8912" spans="32:33" s="100" customFormat="1" x14ac:dyDescent="0.2">
      <c r="AF8912" s="101"/>
      <c r="AG8912" s="101"/>
    </row>
    <row r="8913" spans="32:33" s="100" customFormat="1" x14ac:dyDescent="0.2">
      <c r="AF8913" s="101"/>
      <c r="AG8913" s="101"/>
    </row>
    <row r="8914" spans="32:33" s="100" customFormat="1" x14ac:dyDescent="0.2">
      <c r="AF8914" s="101"/>
      <c r="AG8914" s="101"/>
    </row>
    <row r="8915" spans="32:33" s="100" customFormat="1" x14ac:dyDescent="0.2">
      <c r="AF8915" s="101"/>
      <c r="AG8915" s="101"/>
    </row>
    <row r="8916" spans="32:33" s="100" customFormat="1" x14ac:dyDescent="0.2">
      <c r="AF8916" s="101"/>
      <c r="AG8916" s="101"/>
    </row>
    <row r="8917" spans="32:33" s="100" customFormat="1" x14ac:dyDescent="0.2">
      <c r="AF8917" s="101"/>
      <c r="AG8917" s="101"/>
    </row>
    <row r="8918" spans="32:33" s="100" customFormat="1" x14ac:dyDescent="0.2">
      <c r="AF8918" s="101"/>
      <c r="AG8918" s="101"/>
    </row>
    <row r="8919" spans="32:33" s="100" customFormat="1" x14ac:dyDescent="0.2">
      <c r="AF8919" s="101"/>
      <c r="AG8919" s="101"/>
    </row>
    <row r="8920" spans="32:33" s="100" customFormat="1" x14ac:dyDescent="0.2">
      <c r="AF8920" s="101"/>
      <c r="AG8920" s="101"/>
    </row>
    <row r="8921" spans="32:33" s="100" customFormat="1" x14ac:dyDescent="0.2">
      <c r="AF8921" s="101"/>
      <c r="AG8921" s="101"/>
    </row>
    <row r="8922" spans="32:33" s="100" customFormat="1" x14ac:dyDescent="0.2">
      <c r="AF8922" s="101"/>
      <c r="AG8922" s="101"/>
    </row>
    <row r="8923" spans="32:33" s="100" customFormat="1" x14ac:dyDescent="0.2">
      <c r="AF8923" s="101"/>
      <c r="AG8923" s="101"/>
    </row>
    <row r="8924" spans="32:33" s="100" customFormat="1" x14ac:dyDescent="0.2">
      <c r="AF8924" s="101"/>
      <c r="AG8924" s="101"/>
    </row>
    <row r="8925" spans="32:33" s="100" customFormat="1" x14ac:dyDescent="0.2">
      <c r="AF8925" s="101"/>
      <c r="AG8925" s="101"/>
    </row>
    <row r="8926" spans="32:33" s="100" customFormat="1" x14ac:dyDescent="0.2">
      <c r="AF8926" s="101"/>
      <c r="AG8926" s="101"/>
    </row>
    <row r="8927" spans="32:33" s="100" customFormat="1" x14ac:dyDescent="0.2">
      <c r="AF8927" s="101"/>
      <c r="AG8927" s="101"/>
    </row>
    <row r="8928" spans="32:33" s="100" customFormat="1" x14ac:dyDescent="0.2">
      <c r="AF8928" s="101"/>
      <c r="AG8928" s="101"/>
    </row>
    <row r="8929" spans="32:33" s="100" customFormat="1" x14ac:dyDescent="0.2">
      <c r="AF8929" s="101"/>
      <c r="AG8929" s="101"/>
    </row>
    <row r="8930" spans="32:33" s="100" customFormat="1" x14ac:dyDescent="0.2">
      <c r="AF8930" s="101"/>
      <c r="AG8930" s="101"/>
    </row>
    <row r="8931" spans="32:33" s="100" customFormat="1" x14ac:dyDescent="0.2">
      <c r="AF8931" s="101"/>
      <c r="AG8931" s="101"/>
    </row>
    <row r="8932" spans="32:33" s="100" customFormat="1" x14ac:dyDescent="0.2">
      <c r="AF8932" s="101"/>
      <c r="AG8932" s="101"/>
    </row>
    <row r="8933" spans="32:33" s="100" customFormat="1" x14ac:dyDescent="0.2">
      <c r="AF8933" s="101"/>
      <c r="AG8933" s="101"/>
    </row>
    <row r="8934" spans="32:33" s="100" customFormat="1" x14ac:dyDescent="0.2">
      <c r="AF8934" s="101"/>
      <c r="AG8934" s="101"/>
    </row>
    <row r="8935" spans="32:33" s="100" customFormat="1" x14ac:dyDescent="0.2">
      <c r="AF8935" s="101"/>
      <c r="AG8935" s="101"/>
    </row>
    <row r="8936" spans="32:33" s="100" customFormat="1" x14ac:dyDescent="0.2">
      <c r="AF8936" s="101"/>
      <c r="AG8936" s="101"/>
    </row>
    <row r="8937" spans="32:33" s="100" customFormat="1" x14ac:dyDescent="0.2">
      <c r="AF8937" s="101"/>
      <c r="AG8937" s="101"/>
    </row>
    <row r="8938" spans="32:33" s="100" customFormat="1" x14ac:dyDescent="0.2">
      <c r="AF8938" s="101"/>
      <c r="AG8938" s="101"/>
    </row>
    <row r="8939" spans="32:33" s="100" customFormat="1" x14ac:dyDescent="0.2">
      <c r="AF8939" s="101"/>
      <c r="AG8939" s="101"/>
    </row>
    <row r="8940" spans="32:33" s="100" customFormat="1" x14ac:dyDescent="0.2">
      <c r="AF8940" s="101"/>
      <c r="AG8940" s="101"/>
    </row>
    <row r="8941" spans="32:33" s="100" customFormat="1" x14ac:dyDescent="0.2">
      <c r="AF8941" s="101"/>
      <c r="AG8941" s="101"/>
    </row>
    <row r="8942" spans="32:33" s="100" customFormat="1" x14ac:dyDescent="0.2">
      <c r="AF8942" s="101"/>
      <c r="AG8942" s="101"/>
    </row>
    <row r="8943" spans="32:33" s="100" customFormat="1" x14ac:dyDescent="0.2">
      <c r="AF8943" s="101"/>
      <c r="AG8943" s="101"/>
    </row>
    <row r="8944" spans="32:33" s="100" customFormat="1" x14ac:dyDescent="0.2">
      <c r="AF8944" s="101"/>
      <c r="AG8944" s="101"/>
    </row>
    <row r="8945" spans="32:33" s="100" customFormat="1" x14ac:dyDescent="0.2">
      <c r="AF8945" s="101"/>
      <c r="AG8945" s="101"/>
    </row>
    <row r="8946" spans="32:33" s="100" customFormat="1" x14ac:dyDescent="0.2">
      <c r="AF8946" s="101"/>
      <c r="AG8946" s="101"/>
    </row>
    <row r="8947" spans="32:33" s="100" customFormat="1" x14ac:dyDescent="0.2">
      <c r="AF8947" s="101"/>
      <c r="AG8947" s="101"/>
    </row>
    <row r="8948" spans="32:33" s="100" customFormat="1" x14ac:dyDescent="0.2">
      <c r="AF8948" s="101"/>
      <c r="AG8948" s="101"/>
    </row>
    <row r="8949" spans="32:33" s="100" customFormat="1" x14ac:dyDescent="0.2">
      <c r="AF8949" s="101"/>
      <c r="AG8949" s="101"/>
    </row>
    <row r="8950" spans="32:33" s="100" customFormat="1" x14ac:dyDescent="0.2">
      <c r="AF8950" s="101"/>
      <c r="AG8950" s="101"/>
    </row>
    <row r="8951" spans="32:33" s="100" customFormat="1" x14ac:dyDescent="0.2">
      <c r="AF8951" s="101"/>
      <c r="AG8951" s="101"/>
    </row>
    <row r="8952" spans="32:33" s="100" customFormat="1" x14ac:dyDescent="0.2">
      <c r="AF8952" s="101"/>
      <c r="AG8952" s="101"/>
    </row>
    <row r="8953" spans="32:33" s="100" customFormat="1" x14ac:dyDescent="0.2">
      <c r="AF8953" s="101"/>
      <c r="AG8953" s="101"/>
    </row>
    <row r="8954" spans="32:33" s="100" customFormat="1" x14ac:dyDescent="0.2">
      <c r="AF8954" s="101"/>
      <c r="AG8954" s="101"/>
    </row>
    <row r="8955" spans="32:33" s="100" customFormat="1" x14ac:dyDescent="0.2">
      <c r="AF8955" s="101"/>
      <c r="AG8955" s="101"/>
    </row>
    <row r="8956" spans="32:33" s="100" customFormat="1" x14ac:dyDescent="0.2">
      <c r="AF8956" s="101"/>
      <c r="AG8956" s="101"/>
    </row>
    <row r="8957" spans="32:33" s="100" customFormat="1" x14ac:dyDescent="0.2">
      <c r="AF8957" s="101"/>
      <c r="AG8957" s="101"/>
    </row>
    <row r="8958" spans="32:33" s="100" customFormat="1" x14ac:dyDescent="0.2">
      <c r="AF8958" s="101"/>
      <c r="AG8958" s="101"/>
    </row>
    <row r="8959" spans="32:33" s="100" customFormat="1" x14ac:dyDescent="0.2">
      <c r="AF8959" s="101"/>
      <c r="AG8959" s="101"/>
    </row>
    <row r="8960" spans="32:33" s="100" customFormat="1" x14ac:dyDescent="0.2">
      <c r="AF8960" s="101"/>
      <c r="AG8960" s="101"/>
    </row>
    <row r="8961" spans="32:33" s="100" customFormat="1" x14ac:dyDescent="0.2">
      <c r="AF8961" s="101"/>
      <c r="AG8961" s="101"/>
    </row>
    <row r="8962" spans="32:33" s="100" customFormat="1" x14ac:dyDescent="0.2">
      <c r="AF8962" s="101"/>
      <c r="AG8962" s="101"/>
    </row>
    <row r="8963" spans="32:33" s="100" customFormat="1" x14ac:dyDescent="0.2">
      <c r="AF8963" s="101"/>
      <c r="AG8963" s="101"/>
    </row>
    <row r="8964" spans="32:33" s="100" customFormat="1" x14ac:dyDescent="0.2">
      <c r="AF8964" s="101"/>
      <c r="AG8964" s="101"/>
    </row>
    <row r="8965" spans="32:33" s="100" customFormat="1" x14ac:dyDescent="0.2">
      <c r="AF8965" s="101"/>
      <c r="AG8965" s="101"/>
    </row>
    <row r="8966" spans="32:33" s="100" customFormat="1" x14ac:dyDescent="0.2">
      <c r="AF8966" s="101"/>
      <c r="AG8966" s="101"/>
    </row>
    <row r="8967" spans="32:33" s="100" customFormat="1" x14ac:dyDescent="0.2">
      <c r="AF8967" s="101"/>
      <c r="AG8967" s="101"/>
    </row>
    <row r="8968" spans="32:33" s="100" customFormat="1" x14ac:dyDescent="0.2">
      <c r="AF8968" s="101"/>
      <c r="AG8968" s="101"/>
    </row>
    <row r="8969" spans="32:33" s="100" customFormat="1" x14ac:dyDescent="0.2">
      <c r="AF8969" s="101"/>
      <c r="AG8969" s="101"/>
    </row>
    <row r="8970" spans="32:33" s="100" customFormat="1" x14ac:dyDescent="0.2">
      <c r="AF8970" s="101"/>
      <c r="AG8970" s="101"/>
    </row>
    <row r="8971" spans="32:33" s="100" customFormat="1" x14ac:dyDescent="0.2">
      <c r="AF8971" s="101"/>
      <c r="AG8971" s="101"/>
    </row>
    <row r="8972" spans="32:33" s="100" customFormat="1" x14ac:dyDescent="0.2">
      <c r="AF8972" s="101"/>
      <c r="AG8972" s="101"/>
    </row>
    <row r="8973" spans="32:33" s="100" customFormat="1" x14ac:dyDescent="0.2">
      <c r="AF8973" s="101"/>
      <c r="AG8973" s="101"/>
    </row>
    <row r="8974" spans="32:33" s="100" customFormat="1" x14ac:dyDescent="0.2">
      <c r="AF8974" s="101"/>
      <c r="AG8974" s="101"/>
    </row>
    <row r="8975" spans="32:33" s="100" customFormat="1" x14ac:dyDescent="0.2">
      <c r="AF8975" s="101"/>
      <c r="AG8975" s="101"/>
    </row>
    <row r="8976" spans="32:33" s="100" customFormat="1" x14ac:dyDescent="0.2">
      <c r="AF8976" s="101"/>
      <c r="AG8976" s="101"/>
    </row>
    <row r="8977" spans="32:33" s="100" customFormat="1" x14ac:dyDescent="0.2">
      <c r="AF8977" s="101"/>
      <c r="AG8977" s="101"/>
    </row>
    <row r="8978" spans="32:33" s="100" customFormat="1" x14ac:dyDescent="0.2">
      <c r="AF8978" s="101"/>
      <c r="AG8978" s="101"/>
    </row>
    <row r="8979" spans="32:33" s="100" customFormat="1" x14ac:dyDescent="0.2">
      <c r="AF8979" s="101"/>
      <c r="AG8979" s="101"/>
    </row>
    <row r="8980" spans="32:33" s="100" customFormat="1" x14ac:dyDescent="0.2">
      <c r="AF8980" s="101"/>
      <c r="AG8980" s="101"/>
    </row>
    <row r="8981" spans="32:33" s="100" customFormat="1" x14ac:dyDescent="0.2">
      <c r="AF8981" s="101"/>
      <c r="AG8981" s="101"/>
    </row>
    <row r="8982" spans="32:33" s="100" customFormat="1" x14ac:dyDescent="0.2">
      <c r="AF8982" s="101"/>
      <c r="AG8982" s="101"/>
    </row>
    <row r="8983" spans="32:33" s="100" customFormat="1" x14ac:dyDescent="0.2">
      <c r="AF8983" s="101"/>
      <c r="AG8983" s="101"/>
    </row>
    <row r="8984" spans="32:33" s="100" customFormat="1" x14ac:dyDescent="0.2">
      <c r="AF8984" s="101"/>
      <c r="AG8984" s="101"/>
    </row>
    <row r="8985" spans="32:33" s="100" customFormat="1" x14ac:dyDescent="0.2">
      <c r="AF8985" s="101"/>
      <c r="AG8985" s="101"/>
    </row>
    <row r="8986" spans="32:33" s="100" customFormat="1" x14ac:dyDescent="0.2">
      <c r="AF8986" s="101"/>
      <c r="AG8986" s="101"/>
    </row>
    <row r="8987" spans="32:33" s="100" customFormat="1" x14ac:dyDescent="0.2">
      <c r="AF8987" s="101"/>
      <c r="AG8987" s="101"/>
    </row>
    <row r="8988" spans="32:33" s="100" customFormat="1" x14ac:dyDescent="0.2">
      <c r="AF8988" s="101"/>
      <c r="AG8988" s="101"/>
    </row>
    <row r="8989" spans="32:33" s="100" customFormat="1" x14ac:dyDescent="0.2">
      <c r="AF8989" s="101"/>
      <c r="AG8989" s="101"/>
    </row>
    <row r="8990" spans="32:33" s="100" customFormat="1" x14ac:dyDescent="0.2">
      <c r="AF8990" s="101"/>
      <c r="AG8990" s="101"/>
    </row>
    <row r="8991" spans="32:33" s="100" customFormat="1" x14ac:dyDescent="0.2">
      <c r="AF8991" s="101"/>
      <c r="AG8991" s="101"/>
    </row>
    <row r="8992" spans="32:33" s="100" customFormat="1" x14ac:dyDescent="0.2">
      <c r="AF8992" s="101"/>
      <c r="AG8992" s="101"/>
    </row>
    <row r="8993" spans="32:33" s="100" customFormat="1" x14ac:dyDescent="0.2">
      <c r="AF8993" s="101"/>
      <c r="AG8993" s="101"/>
    </row>
    <row r="8994" spans="32:33" s="100" customFormat="1" x14ac:dyDescent="0.2">
      <c r="AF8994" s="101"/>
      <c r="AG8994" s="101"/>
    </row>
    <row r="8995" spans="32:33" s="100" customFormat="1" x14ac:dyDescent="0.2">
      <c r="AF8995" s="101"/>
      <c r="AG8995" s="101"/>
    </row>
    <row r="8996" spans="32:33" s="100" customFormat="1" x14ac:dyDescent="0.2">
      <c r="AF8996" s="101"/>
      <c r="AG8996" s="101"/>
    </row>
    <row r="8997" spans="32:33" s="100" customFormat="1" x14ac:dyDescent="0.2">
      <c r="AF8997" s="101"/>
      <c r="AG8997" s="101"/>
    </row>
    <row r="8998" spans="32:33" s="100" customFormat="1" x14ac:dyDescent="0.2">
      <c r="AF8998" s="101"/>
      <c r="AG8998" s="101"/>
    </row>
    <row r="8999" spans="32:33" s="100" customFormat="1" x14ac:dyDescent="0.2">
      <c r="AF8999" s="101"/>
      <c r="AG8999" s="101"/>
    </row>
    <row r="9000" spans="32:33" s="100" customFormat="1" x14ac:dyDescent="0.2">
      <c r="AF9000" s="101"/>
      <c r="AG9000" s="101"/>
    </row>
    <row r="9001" spans="32:33" s="100" customFormat="1" x14ac:dyDescent="0.2">
      <c r="AF9001" s="101"/>
      <c r="AG9001" s="101"/>
    </row>
    <row r="9002" spans="32:33" s="100" customFormat="1" x14ac:dyDescent="0.2">
      <c r="AF9002" s="101"/>
      <c r="AG9002" s="101"/>
    </row>
    <row r="9003" spans="32:33" s="100" customFormat="1" x14ac:dyDescent="0.2">
      <c r="AF9003" s="101"/>
      <c r="AG9003" s="101"/>
    </row>
    <row r="9004" spans="32:33" s="100" customFormat="1" x14ac:dyDescent="0.2">
      <c r="AF9004" s="101"/>
      <c r="AG9004" s="101"/>
    </row>
    <row r="9005" spans="32:33" s="100" customFormat="1" x14ac:dyDescent="0.2">
      <c r="AF9005" s="101"/>
      <c r="AG9005" s="101"/>
    </row>
    <row r="9006" spans="32:33" s="100" customFormat="1" x14ac:dyDescent="0.2">
      <c r="AF9006" s="101"/>
      <c r="AG9006" s="101"/>
    </row>
    <row r="9007" spans="32:33" s="100" customFormat="1" x14ac:dyDescent="0.2">
      <c r="AF9007" s="101"/>
      <c r="AG9007" s="101"/>
    </row>
    <row r="9008" spans="32:33" s="100" customFormat="1" x14ac:dyDescent="0.2">
      <c r="AF9008" s="101"/>
      <c r="AG9008" s="101"/>
    </row>
    <row r="9009" spans="32:33" s="100" customFormat="1" x14ac:dyDescent="0.2">
      <c r="AF9009" s="101"/>
      <c r="AG9009" s="101"/>
    </row>
    <row r="9010" spans="32:33" s="100" customFormat="1" x14ac:dyDescent="0.2">
      <c r="AF9010" s="101"/>
      <c r="AG9010" s="101"/>
    </row>
    <row r="9011" spans="32:33" s="100" customFormat="1" x14ac:dyDescent="0.2">
      <c r="AF9011" s="101"/>
      <c r="AG9011" s="101"/>
    </row>
    <row r="9012" spans="32:33" s="100" customFormat="1" x14ac:dyDescent="0.2">
      <c r="AF9012" s="101"/>
      <c r="AG9012" s="101"/>
    </row>
    <row r="9013" spans="32:33" s="100" customFormat="1" x14ac:dyDescent="0.2">
      <c r="AF9013" s="101"/>
      <c r="AG9013" s="101"/>
    </row>
    <row r="9014" spans="32:33" s="100" customFormat="1" x14ac:dyDescent="0.2">
      <c r="AF9014" s="101"/>
      <c r="AG9014" s="101"/>
    </row>
    <row r="9015" spans="32:33" s="100" customFormat="1" x14ac:dyDescent="0.2">
      <c r="AF9015" s="101"/>
      <c r="AG9015" s="101"/>
    </row>
    <row r="9016" spans="32:33" s="100" customFormat="1" x14ac:dyDescent="0.2">
      <c r="AF9016" s="101"/>
      <c r="AG9016" s="101"/>
    </row>
    <row r="9017" spans="32:33" s="100" customFormat="1" x14ac:dyDescent="0.2">
      <c r="AF9017" s="101"/>
      <c r="AG9017" s="101"/>
    </row>
    <row r="9018" spans="32:33" s="100" customFormat="1" x14ac:dyDescent="0.2">
      <c r="AF9018" s="101"/>
      <c r="AG9018" s="101"/>
    </row>
    <row r="9019" spans="32:33" s="100" customFormat="1" x14ac:dyDescent="0.2">
      <c r="AF9019" s="101"/>
      <c r="AG9019" s="101"/>
    </row>
    <row r="9020" spans="32:33" s="100" customFormat="1" x14ac:dyDescent="0.2">
      <c r="AF9020" s="101"/>
      <c r="AG9020" s="101"/>
    </row>
    <row r="9021" spans="32:33" s="100" customFormat="1" x14ac:dyDescent="0.2">
      <c r="AF9021" s="101"/>
      <c r="AG9021" s="101"/>
    </row>
    <row r="9022" spans="32:33" s="100" customFormat="1" x14ac:dyDescent="0.2">
      <c r="AF9022" s="101"/>
      <c r="AG9022" s="101"/>
    </row>
    <row r="9023" spans="32:33" s="100" customFormat="1" x14ac:dyDescent="0.2">
      <c r="AF9023" s="101"/>
      <c r="AG9023" s="101"/>
    </row>
    <row r="9024" spans="32:33" s="100" customFormat="1" x14ac:dyDescent="0.2">
      <c r="AF9024" s="101"/>
      <c r="AG9024" s="101"/>
    </row>
    <row r="9025" spans="32:33" s="100" customFormat="1" x14ac:dyDescent="0.2">
      <c r="AF9025" s="101"/>
      <c r="AG9025" s="101"/>
    </row>
    <row r="9026" spans="32:33" s="100" customFormat="1" x14ac:dyDescent="0.2">
      <c r="AF9026" s="101"/>
      <c r="AG9026" s="101"/>
    </row>
    <row r="9027" spans="32:33" s="100" customFormat="1" x14ac:dyDescent="0.2">
      <c r="AF9027" s="101"/>
      <c r="AG9027" s="101"/>
    </row>
    <row r="9028" spans="32:33" s="100" customFormat="1" x14ac:dyDescent="0.2">
      <c r="AF9028" s="101"/>
      <c r="AG9028" s="101"/>
    </row>
    <row r="9029" spans="32:33" s="100" customFormat="1" x14ac:dyDescent="0.2">
      <c r="AF9029" s="101"/>
      <c r="AG9029" s="101"/>
    </row>
    <row r="9030" spans="32:33" s="100" customFormat="1" x14ac:dyDescent="0.2">
      <c r="AF9030" s="101"/>
      <c r="AG9030" s="101"/>
    </row>
    <row r="9031" spans="32:33" s="100" customFormat="1" x14ac:dyDescent="0.2">
      <c r="AF9031" s="101"/>
      <c r="AG9031" s="101"/>
    </row>
    <row r="9032" spans="32:33" s="100" customFormat="1" x14ac:dyDescent="0.2">
      <c r="AF9032" s="101"/>
      <c r="AG9032" s="101"/>
    </row>
    <row r="9033" spans="32:33" s="100" customFormat="1" x14ac:dyDescent="0.2">
      <c r="AF9033" s="101"/>
      <c r="AG9033" s="101"/>
    </row>
    <row r="9034" spans="32:33" s="100" customFormat="1" x14ac:dyDescent="0.2">
      <c r="AF9034" s="101"/>
      <c r="AG9034" s="101"/>
    </row>
    <row r="9035" spans="32:33" s="100" customFormat="1" x14ac:dyDescent="0.2">
      <c r="AF9035" s="101"/>
      <c r="AG9035" s="101"/>
    </row>
    <row r="9036" spans="32:33" s="100" customFormat="1" x14ac:dyDescent="0.2">
      <c r="AF9036" s="101"/>
      <c r="AG9036" s="101"/>
    </row>
    <row r="9037" spans="32:33" s="100" customFormat="1" x14ac:dyDescent="0.2">
      <c r="AF9037" s="101"/>
      <c r="AG9037" s="101"/>
    </row>
    <row r="9038" spans="32:33" s="100" customFormat="1" x14ac:dyDescent="0.2">
      <c r="AF9038" s="101"/>
      <c r="AG9038" s="101"/>
    </row>
    <row r="9039" spans="32:33" s="100" customFormat="1" x14ac:dyDescent="0.2">
      <c r="AF9039" s="101"/>
      <c r="AG9039" s="101"/>
    </row>
    <row r="9040" spans="32:33" s="100" customFormat="1" x14ac:dyDescent="0.2">
      <c r="AF9040" s="101"/>
      <c r="AG9040" s="101"/>
    </row>
    <row r="9041" spans="32:33" s="100" customFormat="1" x14ac:dyDescent="0.2">
      <c r="AF9041" s="101"/>
      <c r="AG9041" s="101"/>
    </row>
    <row r="9042" spans="32:33" s="100" customFormat="1" x14ac:dyDescent="0.2">
      <c r="AF9042" s="101"/>
      <c r="AG9042" s="101"/>
    </row>
    <row r="9043" spans="32:33" s="100" customFormat="1" x14ac:dyDescent="0.2">
      <c r="AF9043" s="101"/>
      <c r="AG9043" s="101"/>
    </row>
    <row r="9044" spans="32:33" s="100" customFormat="1" x14ac:dyDescent="0.2">
      <c r="AF9044" s="101"/>
      <c r="AG9044" s="101"/>
    </row>
    <row r="9045" spans="32:33" s="100" customFormat="1" x14ac:dyDescent="0.2">
      <c r="AF9045" s="101"/>
      <c r="AG9045" s="101"/>
    </row>
    <row r="9046" spans="32:33" s="100" customFormat="1" x14ac:dyDescent="0.2">
      <c r="AF9046" s="101"/>
      <c r="AG9046" s="101"/>
    </row>
    <row r="9047" spans="32:33" s="100" customFormat="1" x14ac:dyDescent="0.2">
      <c r="AF9047" s="101"/>
      <c r="AG9047" s="101"/>
    </row>
    <row r="9048" spans="32:33" s="100" customFormat="1" x14ac:dyDescent="0.2">
      <c r="AF9048" s="101"/>
      <c r="AG9048" s="101"/>
    </row>
    <row r="9049" spans="32:33" s="100" customFormat="1" x14ac:dyDescent="0.2">
      <c r="AF9049" s="101"/>
      <c r="AG9049" s="101"/>
    </row>
    <row r="9050" spans="32:33" s="100" customFormat="1" x14ac:dyDescent="0.2">
      <c r="AF9050" s="101"/>
      <c r="AG9050" s="101"/>
    </row>
    <row r="9051" spans="32:33" s="100" customFormat="1" x14ac:dyDescent="0.2">
      <c r="AF9051" s="101"/>
      <c r="AG9051" s="101"/>
    </row>
    <row r="9052" spans="32:33" s="100" customFormat="1" x14ac:dyDescent="0.2">
      <c r="AF9052" s="101"/>
      <c r="AG9052" s="101"/>
    </row>
    <row r="9053" spans="32:33" s="100" customFormat="1" x14ac:dyDescent="0.2">
      <c r="AF9053" s="101"/>
      <c r="AG9053" s="101"/>
    </row>
    <row r="9054" spans="32:33" s="100" customFormat="1" x14ac:dyDescent="0.2">
      <c r="AF9054" s="101"/>
      <c r="AG9054" s="101"/>
    </row>
    <row r="9055" spans="32:33" s="100" customFormat="1" x14ac:dyDescent="0.2">
      <c r="AF9055" s="101"/>
      <c r="AG9055" s="101"/>
    </row>
    <row r="9056" spans="32:33" s="100" customFormat="1" x14ac:dyDescent="0.2">
      <c r="AF9056" s="101"/>
      <c r="AG9056" s="101"/>
    </row>
    <row r="9057" spans="32:33" s="100" customFormat="1" x14ac:dyDescent="0.2">
      <c r="AF9057" s="101"/>
      <c r="AG9057" s="101"/>
    </row>
    <row r="9058" spans="32:33" s="100" customFormat="1" x14ac:dyDescent="0.2">
      <c r="AF9058" s="101"/>
      <c r="AG9058" s="101"/>
    </row>
    <row r="9059" spans="32:33" s="100" customFormat="1" x14ac:dyDescent="0.2">
      <c r="AF9059" s="101"/>
      <c r="AG9059" s="101"/>
    </row>
    <row r="9060" spans="32:33" s="100" customFormat="1" x14ac:dyDescent="0.2">
      <c r="AF9060" s="101"/>
      <c r="AG9060" s="101"/>
    </row>
    <row r="9061" spans="32:33" s="100" customFormat="1" x14ac:dyDescent="0.2">
      <c r="AF9061" s="101"/>
      <c r="AG9061" s="101"/>
    </row>
    <row r="9062" spans="32:33" s="100" customFormat="1" x14ac:dyDescent="0.2">
      <c r="AF9062" s="101"/>
      <c r="AG9062" s="101"/>
    </row>
    <row r="9063" spans="32:33" s="100" customFormat="1" x14ac:dyDescent="0.2">
      <c r="AF9063" s="101"/>
      <c r="AG9063" s="101"/>
    </row>
    <row r="9064" spans="32:33" s="100" customFormat="1" x14ac:dyDescent="0.2">
      <c r="AF9064" s="101"/>
      <c r="AG9064" s="101"/>
    </row>
    <row r="9065" spans="32:33" s="100" customFormat="1" x14ac:dyDescent="0.2">
      <c r="AF9065" s="101"/>
      <c r="AG9065" s="101"/>
    </row>
    <row r="9066" spans="32:33" s="100" customFormat="1" x14ac:dyDescent="0.2">
      <c r="AF9066" s="101"/>
      <c r="AG9066" s="101"/>
    </row>
    <row r="9067" spans="32:33" s="100" customFormat="1" x14ac:dyDescent="0.2">
      <c r="AF9067" s="101"/>
      <c r="AG9067" s="101"/>
    </row>
    <row r="9068" spans="32:33" s="100" customFormat="1" x14ac:dyDescent="0.2">
      <c r="AF9068" s="101"/>
      <c r="AG9068" s="101"/>
    </row>
    <row r="9069" spans="32:33" s="100" customFormat="1" x14ac:dyDescent="0.2">
      <c r="AF9069" s="101"/>
      <c r="AG9069" s="101"/>
    </row>
    <row r="9070" spans="32:33" s="100" customFormat="1" x14ac:dyDescent="0.2">
      <c r="AF9070" s="101"/>
      <c r="AG9070" s="101"/>
    </row>
    <row r="9071" spans="32:33" s="100" customFormat="1" x14ac:dyDescent="0.2">
      <c r="AF9071" s="101"/>
      <c r="AG9071" s="101"/>
    </row>
    <row r="9072" spans="32:33" s="100" customFormat="1" x14ac:dyDescent="0.2">
      <c r="AF9072" s="101"/>
      <c r="AG9072" s="101"/>
    </row>
    <row r="9073" spans="32:33" s="100" customFormat="1" x14ac:dyDescent="0.2">
      <c r="AF9073" s="101"/>
      <c r="AG9073" s="101"/>
    </row>
    <row r="9074" spans="32:33" s="100" customFormat="1" x14ac:dyDescent="0.2">
      <c r="AF9074" s="101"/>
      <c r="AG9074" s="101"/>
    </row>
    <row r="9075" spans="32:33" s="100" customFormat="1" x14ac:dyDescent="0.2">
      <c r="AF9075" s="101"/>
      <c r="AG9075" s="101"/>
    </row>
    <row r="9076" spans="32:33" s="100" customFormat="1" x14ac:dyDescent="0.2">
      <c r="AF9076" s="101"/>
      <c r="AG9076" s="101"/>
    </row>
    <row r="9077" spans="32:33" s="100" customFormat="1" x14ac:dyDescent="0.2">
      <c r="AF9077" s="101"/>
      <c r="AG9077" s="101"/>
    </row>
    <row r="9078" spans="32:33" s="100" customFormat="1" x14ac:dyDescent="0.2">
      <c r="AF9078" s="101"/>
      <c r="AG9078" s="101"/>
    </row>
    <row r="9079" spans="32:33" s="100" customFormat="1" x14ac:dyDescent="0.2">
      <c r="AF9079" s="101"/>
      <c r="AG9079" s="101"/>
    </row>
    <row r="9080" spans="32:33" s="100" customFormat="1" x14ac:dyDescent="0.2">
      <c r="AF9080" s="101"/>
      <c r="AG9080" s="101"/>
    </row>
    <row r="9081" spans="32:33" s="100" customFormat="1" x14ac:dyDescent="0.2">
      <c r="AF9081" s="101"/>
      <c r="AG9081" s="101"/>
    </row>
    <row r="9082" spans="32:33" s="100" customFormat="1" x14ac:dyDescent="0.2">
      <c r="AF9082" s="101"/>
      <c r="AG9082" s="101"/>
    </row>
    <row r="9083" spans="32:33" s="100" customFormat="1" x14ac:dyDescent="0.2">
      <c r="AF9083" s="101"/>
      <c r="AG9083" s="101"/>
    </row>
    <row r="9084" spans="32:33" s="100" customFormat="1" x14ac:dyDescent="0.2">
      <c r="AF9084" s="101"/>
      <c r="AG9084" s="101"/>
    </row>
    <row r="9085" spans="32:33" s="100" customFormat="1" x14ac:dyDescent="0.2">
      <c r="AF9085" s="101"/>
      <c r="AG9085" s="101"/>
    </row>
    <row r="9086" spans="32:33" s="100" customFormat="1" x14ac:dyDescent="0.2">
      <c r="AF9086" s="101"/>
      <c r="AG9086" s="101"/>
    </row>
    <row r="9087" spans="32:33" s="100" customFormat="1" x14ac:dyDescent="0.2">
      <c r="AF9087" s="101"/>
      <c r="AG9087" s="101"/>
    </row>
    <row r="9088" spans="32:33" s="100" customFormat="1" x14ac:dyDescent="0.2">
      <c r="AF9088" s="101"/>
      <c r="AG9088" s="101"/>
    </row>
    <row r="9089" spans="32:33" s="100" customFormat="1" x14ac:dyDescent="0.2">
      <c r="AF9089" s="101"/>
      <c r="AG9089" s="101"/>
    </row>
    <row r="9090" spans="32:33" s="100" customFormat="1" x14ac:dyDescent="0.2">
      <c r="AF9090" s="101"/>
      <c r="AG9090" s="101"/>
    </row>
    <row r="9091" spans="32:33" s="100" customFormat="1" x14ac:dyDescent="0.2">
      <c r="AF9091" s="101"/>
      <c r="AG9091" s="101"/>
    </row>
    <row r="9092" spans="32:33" s="100" customFormat="1" x14ac:dyDescent="0.2">
      <c r="AF9092" s="101"/>
      <c r="AG9092" s="101"/>
    </row>
    <row r="9093" spans="32:33" s="100" customFormat="1" x14ac:dyDescent="0.2">
      <c r="AF9093" s="101"/>
      <c r="AG9093" s="101"/>
    </row>
    <row r="9094" spans="32:33" s="100" customFormat="1" x14ac:dyDescent="0.2">
      <c r="AF9094" s="101"/>
      <c r="AG9094" s="101"/>
    </row>
    <row r="9095" spans="32:33" s="100" customFormat="1" x14ac:dyDescent="0.2">
      <c r="AF9095" s="101"/>
      <c r="AG9095" s="101"/>
    </row>
    <row r="9096" spans="32:33" s="100" customFormat="1" x14ac:dyDescent="0.2">
      <c r="AF9096" s="101"/>
      <c r="AG9096" s="101"/>
    </row>
    <row r="9097" spans="32:33" s="100" customFormat="1" x14ac:dyDescent="0.2">
      <c r="AF9097" s="101"/>
      <c r="AG9097" s="101"/>
    </row>
    <row r="9098" spans="32:33" s="100" customFormat="1" x14ac:dyDescent="0.2">
      <c r="AF9098" s="101"/>
      <c r="AG9098" s="101"/>
    </row>
    <row r="9099" spans="32:33" s="100" customFormat="1" x14ac:dyDescent="0.2">
      <c r="AF9099" s="101"/>
      <c r="AG9099" s="101"/>
    </row>
    <row r="9100" spans="32:33" s="100" customFormat="1" x14ac:dyDescent="0.2">
      <c r="AF9100" s="101"/>
      <c r="AG9100" s="101"/>
    </row>
    <row r="9101" spans="32:33" s="100" customFormat="1" x14ac:dyDescent="0.2">
      <c r="AF9101" s="101"/>
      <c r="AG9101" s="101"/>
    </row>
    <row r="9102" spans="32:33" s="100" customFormat="1" x14ac:dyDescent="0.2">
      <c r="AF9102" s="101"/>
      <c r="AG9102" s="101"/>
    </row>
    <row r="9103" spans="32:33" s="100" customFormat="1" x14ac:dyDescent="0.2">
      <c r="AF9103" s="101"/>
      <c r="AG9103" s="101"/>
    </row>
    <row r="9104" spans="32:33" s="100" customFormat="1" x14ac:dyDescent="0.2">
      <c r="AF9104" s="101"/>
      <c r="AG9104" s="101"/>
    </row>
    <row r="9105" spans="32:33" s="100" customFormat="1" x14ac:dyDescent="0.2">
      <c r="AF9105" s="101"/>
      <c r="AG9105" s="101"/>
    </row>
    <row r="9106" spans="32:33" s="100" customFormat="1" x14ac:dyDescent="0.2">
      <c r="AF9106" s="101"/>
      <c r="AG9106" s="101"/>
    </row>
    <row r="9107" spans="32:33" s="100" customFormat="1" x14ac:dyDescent="0.2">
      <c r="AF9107" s="101"/>
      <c r="AG9107" s="101"/>
    </row>
    <row r="9108" spans="32:33" s="100" customFormat="1" x14ac:dyDescent="0.2">
      <c r="AF9108" s="101"/>
      <c r="AG9108" s="101"/>
    </row>
    <row r="9109" spans="32:33" s="100" customFormat="1" x14ac:dyDescent="0.2">
      <c r="AF9109" s="101"/>
      <c r="AG9109" s="101"/>
    </row>
    <row r="9110" spans="32:33" s="100" customFormat="1" x14ac:dyDescent="0.2">
      <c r="AF9110" s="101"/>
      <c r="AG9110" s="101"/>
    </row>
    <row r="9111" spans="32:33" s="100" customFormat="1" x14ac:dyDescent="0.2">
      <c r="AF9111" s="101"/>
      <c r="AG9111" s="101"/>
    </row>
    <row r="9112" spans="32:33" s="100" customFormat="1" x14ac:dyDescent="0.2">
      <c r="AF9112" s="101"/>
      <c r="AG9112" s="101"/>
    </row>
    <row r="9113" spans="32:33" s="100" customFormat="1" x14ac:dyDescent="0.2">
      <c r="AF9113" s="101"/>
      <c r="AG9113" s="101"/>
    </row>
    <row r="9114" spans="32:33" s="100" customFormat="1" x14ac:dyDescent="0.2">
      <c r="AF9114" s="101"/>
      <c r="AG9114" s="101"/>
    </row>
    <row r="9115" spans="32:33" s="100" customFormat="1" x14ac:dyDescent="0.2">
      <c r="AF9115" s="101"/>
      <c r="AG9115" s="101"/>
    </row>
    <row r="9116" spans="32:33" s="100" customFormat="1" x14ac:dyDescent="0.2">
      <c r="AF9116" s="101"/>
      <c r="AG9116" s="101"/>
    </row>
    <row r="9117" spans="32:33" s="100" customFormat="1" x14ac:dyDescent="0.2">
      <c r="AF9117" s="101"/>
      <c r="AG9117" s="101"/>
    </row>
    <row r="9118" spans="32:33" s="100" customFormat="1" x14ac:dyDescent="0.2">
      <c r="AF9118" s="101"/>
      <c r="AG9118" s="101"/>
    </row>
    <row r="9119" spans="32:33" s="100" customFormat="1" x14ac:dyDescent="0.2">
      <c r="AF9119" s="101"/>
      <c r="AG9119" s="101"/>
    </row>
    <row r="9120" spans="32:33" s="100" customFormat="1" x14ac:dyDescent="0.2">
      <c r="AF9120" s="101"/>
      <c r="AG9120" s="101"/>
    </row>
    <row r="9121" spans="32:33" s="100" customFormat="1" x14ac:dyDescent="0.2">
      <c r="AF9121" s="101"/>
      <c r="AG9121" s="101"/>
    </row>
    <row r="9122" spans="32:33" s="100" customFormat="1" x14ac:dyDescent="0.2">
      <c r="AF9122" s="101"/>
      <c r="AG9122" s="101"/>
    </row>
    <row r="9123" spans="32:33" s="100" customFormat="1" x14ac:dyDescent="0.2">
      <c r="AF9123" s="101"/>
      <c r="AG9123" s="101"/>
    </row>
    <row r="9124" spans="32:33" s="100" customFormat="1" x14ac:dyDescent="0.2">
      <c r="AF9124" s="101"/>
      <c r="AG9124" s="101"/>
    </row>
    <row r="9125" spans="32:33" s="100" customFormat="1" x14ac:dyDescent="0.2">
      <c r="AF9125" s="101"/>
      <c r="AG9125" s="101"/>
    </row>
    <row r="9126" spans="32:33" s="100" customFormat="1" x14ac:dyDescent="0.2">
      <c r="AF9126" s="101"/>
      <c r="AG9126" s="101"/>
    </row>
    <row r="9127" spans="32:33" s="100" customFormat="1" x14ac:dyDescent="0.2">
      <c r="AF9127" s="101"/>
      <c r="AG9127" s="101"/>
    </row>
    <row r="9128" spans="32:33" s="100" customFormat="1" x14ac:dyDescent="0.2">
      <c r="AF9128" s="101"/>
      <c r="AG9128" s="101"/>
    </row>
    <row r="9129" spans="32:33" s="100" customFormat="1" x14ac:dyDescent="0.2">
      <c r="AF9129" s="101"/>
      <c r="AG9129" s="101"/>
    </row>
    <row r="9130" spans="32:33" s="100" customFormat="1" x14ac:dyDescent="0.2">
      <c r="AF9130" s="101"/>
      <c r="AG9130" s="101"/>
    </row>
    <row r="9131" spans="32:33" s="100" customFormat="1" x14ac:dyDescent="0.2">
      <c r="AF9131" s="101"/>
      <c r="AG9131" s="101"/>
    </row>
    <row r="9132" spans="32:33" s="100" customFormat="1" x14ac:dyDescent="0.2">
      <c r="AF9132" s="101"/>
      <c r="AG9132" s="101"/>
    </row>
    <row r="9133" spans="32:33" s="100" customFormat="1" x14ac:dyDescent="0.2">
      <c r="AF9133" s="101"/>
      <c r="AG9133" s="101"/>
    </row>
    <row r="9134" spans="32:33" s="100" customFormat="1" x14ac:dyDescent="0.2">
      <c r="AF9134" s="101"/>
      <c r="AG9134" s="101"/>
    </row>
    <row r="9135" spans="32:33" s="100" customFormat="1" x14ac:dyDescent="0.2">
      <c r="AF9135" s="101"/>
      <c r="AG9135" s="101"/>
    </row>
    <row r="9136" spans="32:33" s="100" customFormat="1" x14ac:dyDescent="0.2">
      <c r="AF9136" s="101"/>
      <c r="AG9136" s="101"/>
    </row>
    <row r="9137" spans="32:33" s="100" customFormat="1" x14ac:dyDescent="0.2">
      <c r="AF9137" s="101"/>
      <c r="AG9137" s="101"/>
    </row>
    <row r="9138" spans="32:33" s="100" customFormat="1" x14ac:dyDescent="0.2">
      <c r="AF9138" s="101"/>
      <c r="AG9138" s="101"/>
    </row>
    <row r="9139" spans="32:33" s="100" customFormat="1" x14ac:dyDescent="0.2">
      <c r="AF9139" s="101"/>
      <c r="AG9139" s="101"/>
    </row>
    <row r="9140" spans="32:33" s="100" customFormat="1" x14ac:dyDescent="0.2">
      <c r="AF9140" s="101"/>
      <c r="AG9140" s="101"/>
    </row>
    <row r="9141" spans="32:33" s="100" customFormat="1" x14ac:dyDescent="0.2">
      <c r="AF9141" s="101"/>
      <c r="AG9141" s="101"/>
    </row>
    <row r="9142" spans="32:33" s="100" customFormat="1" x14ac:dyDescent="0.2">
      <c r="AF9142" s="101"/>
      <c r="AG9142" s="101"/>
    </row>
    <row r="9143" spans="32:33" s="100" customFormat="1" x14ac:dyDescent="0.2">
      <c r="AF9143" s="101"/>
      <c r="AG9143" s="101"/>
    </row>
    <row r="9144" spans="32:33" s="100" customFormat="1" x14ac:dyDescent="0.2">
      <c r="AF9144" s="101"/>
      <c r="AG9144" s="101"/>
    </row>
    <row r="9145" spans="32:33" s="100" customFormat="1" x14ac:dyDescent="0.2">
      <c r="AF9145" s="101"/>
      <c r="AG9145" s="101"/>
    </row>
    <row r="9146" spans="32:33" s="100" customFormat="1" x14ac:dyDescent="0.2">
      <c r="AF9146" s="101"/>
      <c r="AG9146" s="101"/>
    </row>
    <row r="9147" spans="32:33" s="100" customFormat="1" x14ac:dyDescent="0.2">
      <c r="AF9147" s="101"/>
      <c r="AG9147" s="101"/>
    </row>
    <row r="9148" spans="32:33" s="100" customFormat="1" x14ac:dyDescent="0.2">
      <c r="AF9148" s="101"/>
      <c r="AG9148" s="101"/>
    </row>
    <row r="9149" spans="32:33" s="100" customFormat="1" x14ac:dyDescent="0.2">
      <c r="AF9149" s="101"/>
      <c r="AG9149" s="101"/>
    </row>
    <row r="9150" spans="32:33" s="100" customFormat="1" x14ac:dyDescent="0.2">
      <c r="AF9150" s="101"/>
      <c r="AG9150" s="101"/>
    </row>
    <row r="9151" spans="32:33" s="100" customFormat="1" x14ac:dyDescent="0.2">
      <c r="AF9151" s="101"/>
      <c r="AG9151" s="101"/>
    </row>
    <row r="9152" spans="32:33" s="100" customFormat="1" x14ac:dyDescent="0.2">
      <c r="AF9152" s="101"/>
      <c r="AG9152" s="101"/>
    </row>
    <row r="9153" spans="32:33" s="100" customFormat="1" x14ac:dyDescent="0.2">
      <c r="AF9153" s="101"/>
      <c r="AG9153" s="101"/>
    </row>
    <row r="9154" spans="32:33" s="100" customFormat="1" x14ac:dyDescent="0.2">
      <c r="AF9154" s="101"/>
      <c r="AG9154" s="101"/>
    </row>
    <row r="9155" spans="32:33" s="100" customFormat="1" x14ac:dyDescent="0.2">
      <c r="AF9155" s="101"/>
      <c r="AG9155" s="101"/>
    </row>
    <row r="9156" spans="32:33" s="100" customFormat="1" x14ac:dyDescent="0.2">
      <c r="AF9156" s="101"/>
      <c r="AG9156" s="101"/>
    </row>
    <row r="9157" spans="32:33" s="100" customFormat="1" x14ac:dyDescent="0.2">
      <c r="AF9157" s="101"/>
      <c r="AG9157" s="101"/>
    </row>
    <row r="9158" spans="32:33" s="100" customFormat="1" x14ac:dyDescent="0.2">
      <c r="AF9158" s="101"/>
      <c r="AG9158" s="101"/>
    </row>
    <row r="9159" spans="32:33" s="100" customFormat="1" x14ac:dyDescent="0.2">
      <c r="AF9159" s="101"/>
      <c r="AG9159" s="101"/>
    </row>
    <row r="9160" spans="32:33" s="100" customFormat="1" x14ac:dyDescent="0.2">
      <c r="AF9160" s="101"/>
      <c r="AG9160" s="101"/>
    </row>
    <row r="9161" spans="32:33" s="100" customFormat="1" x14ac:dyDescent="0.2">
      <c r="AF9161" s="101"/>
      <c r="AG9161" s="101"/>
    </row>
    <row r="9162" spans="32:33" s="100" customFormat="1" x14ac:dyDescent="0.2">
      <c r="AF9162" s="101"/>
      <c r="AG9162" s="101"/>
    </row>
    <row r="9163" spans="32:33" s="100" customFormat="1" x14ac:dyDescent="0.2">
      <c r="AF9163" s="101"/>
      <c r="AG9163" s="101"/>
    </row>
    <row r="9164" spans="32:33" s="100" customFormat="1" x14ac:dyDescent="0.2">
      <c r="AF9164" s="101"/>
      <c r="AG9164" s="101"/>
    </row>
    <row r="9165" spans="32:33" s="100" customFormat="1" x14ac:dyDescent="0.2">
      <c r="AF9165" s="101"/>
      <c r="AG9165" s="101"/>
    </row>
    <row r="9166" spans="32:33" s="100" customFormat="1" x14ac:dyDescent="0.2">
      <c r="AF9166" s="101"/>
      <c r="AG9166" s="101"/>
    </row>
    <row r="9167" spans="32:33" s="100" customFormat="1" x14ac:dyDescent="0.2">
      <c r="AF9167" s="101"/>
      <c r="AG9167" s="101"/>
    </row>
    <row r="9168" spans="32:33" s="100" customFormat="1" x14ac:dyDescent="0.2">
      <c r="AF9168" s="101"/>
      <c r="AG9168" s="101"/>
    </row>
    <row r="9169" spans="32:33" s="100" customFormat="1" x14ac:dyDescent="0.2">
      <c r="AF9169" s="101"/>
      <c r="AG9169" s="101"/>
    </row>
    <row r="9170" spans="32:33" s="100" customFormat="1" x14ac:dyDescent="0.2">
      <c r="AF9170" s="101"/>
      <c r="AG9170" s="101"/>
    </row>
    <row r="9171" spans="32:33" s="100" customFormat="1" x14ac:dyDescent="0.2">
      <c r="AF9171" s="101"/>
      <c r="AG9171" s="101"/>
    </row>
    <row r="9172" spans="32:33" s="100" customFormat="1" x14ac:dyDescent="0.2">
      <c r="AF9172" s="101"/>
      <c r="AG9172" s="101"/>
    </row>
    <row r="9173" spans="32:33" s="100" customFormat="1" x14ac:dyDescent="0.2">
      <c r="AF9173" s="101"/>
      <c r="AG9173" s="101"/>
    </row>
    <row r="9174" spans="32:33" s="100" customFormat="1" x14ac:dyDescent="0.2">
      <c r="AF9174" s="101"/>
      <c r="AG9174" s="101"/>
    </row>
    <row r="9175" spans="32:33" s="100" customFormat="1" x14ac:dyDescent="0.2">
      <c r="AF9175" s="101"/>
      <c r="AG9175" s="101"/>
    </row>
    <row r="9176" spans="32:33" s="100" customFormat="1" x14ac:dyDescent="0.2">
      <c r="AF9176" s="101"/>
      <c r="AG9176" s="101"/>
    </row>
    <row r="9177" spans="32:33" s="100" customFormat="1" x14ac:dyDescent="0.2">
      <c r="AF9177" s="101"/>
      <c r="AG9177" s="101"/>
    </row>
    <row r="9178" spans="32:33" s="100" customFormat="1" x14ac:dyDescent="0.2">
      <c r="AF9178" s="101"/>
      <c r="AG9178" s="101"/>
    </row>
    <row r="9179" spans="32:33" s="100" customFormat="1" x14ac:dyDescent="0.2">
      <c r="AF9179" s="101"/>
      <c r="AG9179" s="101"/>
    </row>
    <row r="9180" spans="32:33" s="100" customFormat="1" x14ac:dyDescent="0.2">
      <c r="AF9180" s="101"/>
      <c r="AG9180" s="101"/>
    </row>
    <row r="9181" spans="32:33" s="100" customFormat="1" x14ac:dyDescent="0.2">
      <c r="AF9181" s="101"/>
      <c r="AG9181" s="101"/>
    </row>
    <row r="9182" spans="32:33" s="100" customFormat="1" x14ac:dyDescent="0.2">
      <c r="AF9182" s="101"/>
      <c r="AG9182" s="101"/>
    </row>
    <row r="9183" spans="32:33" s="100" customFormat="1" x14ac:dyDescent="0.2">
      <c r="AF9183" s="101"/>
      <c r="AG9183" s="101"/>
    </row>
    <row r="9184" spans="32:33" s="100" customFormat="1" x14ac:dyDescent="0.2">
      <c r="AF9184" s="101"/>
      <c r="AG9184" s="101"/>
    </row>
    <row r="9185" spans="32:33" s="100" customFormat="1" x14ac:dyDescent="0.2">
      <c r="AF9185" s="101"/>
      <c r="AG9185" s="101"/>
    </row>
    <row r="9186" spans="32:33" s="100" customFormat="1" x14ac:dyDescent="0.2">
      <c r="AF9186" s="101"/>
      <c r="AG9186" s="101"/>
    </row>
    <row r="9187" spans="32:33" s="100" customFormat="1" x14ac:dyDescent="0.2">
      <c r="AF9187" s="101"/>
      <c r="AG9187" s="101"/>
    </row>
    <row r="9188" spans="32:33" s="100" customFormat="1" x14ac:dyDescent="0.2">
      <c r="AF9188" s="101"/>
      <c r="AG9188" s="101"/>
    </row>
    <row r="9189" spans="32:33" s="100" customFormat="1" x14ac:dyDescent="0.2">
      <c r="AF9189" s="101"/>
      <c r="AG9189" s="101"/>
    </row>
    <row r="9190" spans="32:33" s="100" customFormat="1" x14ac:dyDescent="0.2">
      <c r="AF9190" s="101"/>
      <c r="AG9190" s="101"/>
    </row>
    <row r="9191" spans="32:33" s="100" customFormat="1" x14ac:dyDescent="0.2">
      <c r="AF9191" s="101"/>
      <c r="AG9191" s="101"/>
    </row>
    <row r="9192" spans="32:33" s="100" customFormat="1" x14ac:dyDescent="0.2">
      <c r="AF9192" s="101"/>
      <c r="AG9192" s="101"/>
    </row>
    <row r="9193" spans="32:33" s="100" customFormat="1" x14ac:dyDescent="0.2">
      <c r="AF9193" s="101"/>
      <c r="AG9193" s="101"/>
    </row>
    <row r="9194" spans="32:33" s="100" customFormat="1" x14ac:dyDescent="0.2">
      <c r="AF9194" s="101"/>
      <c r="AG9194" s="101"/>
    </row>
    <row r="9195" spans="32:33" s="100" customFormat="1" x14ac:dyDescent="0.2">
      <c r="AF9195" s="101"/>
      <c r="AG9195" s="101"/>
    </row>
    <row r="9196" spans="32:33" s="100" customFormat="1" x14ac:dyDescent="0.2">
      <c r="AF9196" s="101"/>
      <c r="AG9196" s="101"/>
    </row>
    <row r="9197" spans="32:33" s="100" customFormat="1" x14ac:dyDescent="0.2">
      <c r="AF9197" s="101"/>
      <c r="AG9197" s="101"/>
    </row>
    <row r="9198" spans="32:33" s="100" customFormat="1" x14ac:dyDescent="0.2">
      <c r="AF9198" s="101"/>
      <c r="AG9198" s="101"/>
    </row>
    <row r="9199" spans="32:33" s="100" customFormat="1" x14ac:dyDescent="0.2">
      <c r="AF9199" s="101"/>
      <c r="AG9199" s="101"/>
    </row>
    <row r="9200" spans="32:33" s="100" customFormat="1" x14ac:dyDescent="0.2">
      <c r="AF9200" s="101"/>
      <c r="AG9200" s="101"/>
    </row>
    <row r="9201" spans="32:33" s="100" customFormat="1" x14ac:dyDescent="0.2">
      <c r="AF9201" s="101"/>
      <c r="AG9201" s="101"/>
    </row>
    <row r="9202" spans="32:33" s="100" customFormat="1" x14ac:dyDescent="0.2">
      <c r="AF9202" s="101"/>
      <c r="AG9202" s="101"/>
    </row>
    <row r="9203" spans="32:33" s="100" customFormat="1" x14ac:dyDescent="0.2">
      <c r="AF9203" s="101"/>
      <c r="AG9203" s="101"/>
    </row>
    <row r="9204" spans="32:33" s="100" customFormat="1" x14ac:dyDescent="0.2">
      <c r="AF9204" s="101"/>
      <c r="AG9204" s="101"/>
    </row>
    <row r="9205" spans="32:33" s="100" customFormat="1" x14ac:dyDescent="0.2">
      <c r="AF9205" s="101"/>
      <c r="AG9205" s="101"/>
    </row>
    <row r="9206" spans="32:33" s="100" customFormat="1" x14ac:dyDescent="0.2">
      <c r="AF9206" s="101"/>
      <c r="AG9206" s="101"/>
    </row>
    <row r="9207" spans="32:33" s="100" customFormat="1" x14ac:dyDescent="0.2">
      <c r="AF9207" s="101"/>
      <c r="AG9207" s="101"/>
    </row>
    <row r="9208" spans="32:33" s="100" customFormat="1" x14ac:dyDescent="0.2">
      <c r="AF9208" s="101"/>
      <c r="AG9208" s="101"/>
    </row>
    <row r="9209" spans="32:33" s="100" customFormat="1" x14ac:dyDescent="0.2">
      <c r="AF9209" s="101"/>
      <c r="AG9209" s="101"/>
    </row>
    <row r="9210" spans="32:33" s="100" customFormat="1" x14ac:dyDescent="0.2">
      <c r="AF9210" s="101"/>
      <c r="AG9210" s="101"/>
    </row>
    <row r="9211" spans="32:33" s="100" customFormat="1" x14ac:dyDescent="0.2">
      <c r="AF9211" s="101"/>
      <c r="AG9211" s="101"/>
    </row>
    <row r="9212" spans="32:33" s="100" customFormat="1" x14ac:dyDescent="0.2">
      <c r="AF9212" s="101"/>
      <c r="AG9212" s="101"/>
    </row>
    <row r="9213" spans="32:33" s="100" customFormat="1" x14ac:dyDescent="0.2">
      <c r="AF9213" s="101"/>
      <c r="AG9213" s="101"/>
    </row>
    <row r="9214" spans="32:33" s="100" customFormat="1" x14ac:dyDescent="0.2">
      <c r="AF9214" s="101"/>
      <c r="AG9214" s="101"/>
    </row>
    <row r="9215" spans="32:33" s="100" customFormat="1" x14ac:dyDescent="0.2">
      <c r="AF9215" s="101"/>
      <c r="AG9215" s="101"/>
    </row>
    <row r="9216" spans="32:33" s="100" customFormat="1" x14ac:dyDescent="0.2">
      <c r="AF9216" s="101"/>
      <c r="AG9216" s="101"/>
    </row>
    <row r="9217" spans="32:33" s="100" customFormat="1" x14ac:dyDescent="0.2">
      <c r="AF9217" s="101"/>
      <c r="AG9217" s="101"/>
    </row>
    <row r="9218" spans="32:33" s="100" customFormat="1" x14ac:dyDescent="0.2">
      <c r="AF9218" s="101"/>
      <c r="AG9218" s="101"/>
    </row>
    <row r="9219" spans="32:33" s="100" customFormat="1" x14ac:dyDescent="0.2">
      <c r="AF9219" s="101"/>
      <c r="AG9219" s="101"/>
    </row>
    <row r="9220" spans="32:33" s="100" customFormat="1" x14ac:dyDescent="0.2">
      <c r="AF9220" s="101"/>
      <c r="AG9220" s="101"/>
    </row>
    <row r="9221" spans="32:33" s="100" customFormat="1" x14ac:dyDescent="0.2">
      <c r="AF9221" s="101"/>
      <c r="AG9221" s="101"/>
    </row>
    <row r="9222" spans="32:33" s="100" customFormat="1" x14ac:dyDescent="0.2">
      <c r="AF9222" s="101"/>
      <c r="AG9222" s="101"/>
    </row>
    <row r="9223" spans="32:33" s="100" customFormat="1" x14ac:dyDescent="0.2">
      <c r="AF9223" s="101"/>
      <c r="AG9223" s="101"/>
    </row>
    <row r="9224" spans="32:33" s="100" customFormat="1" x14ac:dyDescent="0.2">
      <c r="AF9224" s="101"/>
      <c r="AG9224" s="101"/>
    </row>
    <row r="9225" spans="32:33" s="100" customFormat="1" x14ac:dyDescent="0.2">
      <c r="AF9225" s="101"/>
      <c r="AG9225" s="101"/>
    </row>
    <row r="9226" spans="32:33" s="100" customFormat="1" x14ac:dyDescent="0.2">
      <c r="AF9226" s="101"/>
      <c r="AG9226" s="101"/>
    </row>
    <row r="9227" spans="32:33" s="100" customFormat="1" x14ac:dyDescent="0.2">
      <c r="AF9227" s="101"/>
      <c r="AG9227" s="101"/>
    </row>
    <row r="9228" spans="32:33" s="100" customFormat="1" x14ac:dyDescent="0.2">
      <c r="AF9228" s="101"/>
      <c r="AG9228" s="101"/>
    </row>
    <row r="9229" spans="32:33" s="100" customFormat="1" x14ac:dyDescent="0.2">
      <c r="AF9229" s="101"/>
      <c r="AG9229" s="101"/>
    </row>
    <row r="9230" spans="32:33" s="100" customFormat="1" x14ac:dyDescent="0.2">
      <c r="AF9230" s="101"/>
      <c r="AG9230" s="101"/>
    </row>
    <row r="9231" spans="32:33" s="100" customFormat="1" x14ac:dyDescent="0.2">
      <c r="AF9231" s="101"/>
      <c r="AG9231" s="101"/>
    </row>
    <row r="9232" spans="32:33" s="100" customFormat="1" x14ac:dyDescent="0.2">
      <c r="AF9232" s="101"/>
      <c r="AG9232" s="101"/>
    </row>
    <row r="9233" spans="32:33" s="100" customFormat="1" x14ac:dyDescent="0.2">
      <c r="AF9233" s="101"/>
      <c r="AG9233" s="101"/>
    </row>
    <row r="9234" spans="32:33" s="100" customFormat="1" x14ac:dyDescent="0.2">
      <c r="AF9234" s="101"/>
      <c r="AG9234" s="101"/>
    </row>
    <row r="9235" spans="32:33" s="100" customFormat="1" x14ac:dyDescent="0.2">
      <c r="AF9235" s="101"/>
      <c r="AG9235" s="101"/>
    </row>
    <row r="9236" spans="32:33" s="100" customFormat="1" x14ac:dyDescent="0.2">
      <c r="AF9236" s="101"/>
      <c r="AG9236" s="101"/>
    </row>
    <row r="9237" spans="32:33" s="100" customFormat="1" x14ac:dyDescent="0.2">
      <c r="AF9237" s="101"/>
      <c r="AG9237" s="101"/>
    </row>
    <row r="9238" spans="32:33" s="100" customFormat="1" x14ac:dyDescent="0.2">
      <c r="AF9238" s="101"/>
      <c r="AG9238" s="101"/>
    </row>
    <row r="9239" spans="32:33" s="100" customFormat="1" x14ac:dyDescent="0.2">
      <c r="AF9239" s="101"/>
      <c r="AG9239" s="101"/>
    </row>
    <row r="9240" spans="32:33" s="100" customFormat="1" x14ac:dyDescent="0.2">
      <c r="AF9240" s="101"/>
      <c r="AG9240" s="101"/>
    </row>
    <row r="9241" spans="32:33" s="100" customFormat="1" x14ac:dyDescent="0.2">
      <c r="AF9241" s="101"/>
      <c r="AG9241" s="101"/>
    </row>
    <row r="9242" spans="32:33" s="100" customFormat="1" x14ac:dyDescent="0.2">
      <c r="AF9242" s="101"/>
      <c r="AG9242" s="101"/>
    </row>
    <row r="9243" spans="32:33" s="100" customFormat="1" x14ac:dyDescent="0.2">
      <c r="AF9243" s="101"/>
      <c r="AG9243" s="101"/>
    </row>
    <row r="9244" spans="32:33" s="100" customFormat="1" x14ac:dyDescent="0.2">
      <c r="AF9244" s="101"/>
      <c r="AG9244" s="101"/>
    </row>
    <row r="9245" spans="32:33" s="100" customFormat="1" x14ac:dyDescent="0.2">
      <c r="AF9245" s="101"/>
      <c r="AG9245" s="101"/>
    </row>
    <row r="9246" spans="32:33" s="100" customFormat="1" x14ac:dyDescent="0.2">
      <c r="AF9246" s="101"/>
      <c r="AG9246" s="101"/>
    </row>
    <row r="9247" spans="32:33" s="100" customFormat="1" x14ac:dyDescent="0.2">
      <c r="AF9247" s="101"/>
      <c r="AG9247" s="101"/>
    </row>
    <row r="9248" spans="32:33" s="100" customFormat="1" x14ac:dyDescent="0.2">
      <c r="AF9248" s="101"/>
      <c r="AG9248" s="101"/>
    </row>
    <row r="9249" spans="32:33" s="100" customFormat="1" x14ac:dyDescent="0.2">
      <c r="AF9249" s="101"/>
      <c r="AG9249" s="101"/>
    </row>
    <row r="9250" spans="32:33" s="100" customFormat="1" x14ac:dyDescent="0.2">
      <c r="AF9250" s="101"/>
      <c r="AG9250" s="101"/>
    </row>
    <row r="9251" spans="32:33" s="100" customFormat="1" x14ac:dyDescent="0.2">
      <c r="AF9251" s="101"/>
      <c r="AG9251" s="101"/>
    </row>
    <row r="9252" spans="32:33" s="100" customFormat="1" x14ac:dyDescent="0.2">
      <c r="AF9252" s="101"/>
      <c r="AG9252" s="101"/>
    </row>
    <row r="9253" spans="32:33" s="100" customFormat="1" x14ac:dyDescent="0.2">
      <c r="AF9253" s="101"/>
      <c r="AG9253" s="101"/>
    </row>
    <row r="9254" spans="32:33" s="100" customFormat="1" x14ac:dyDescent="0.2">
      <c r="AF9254" s="101"/>
      <c r="AG9254" s="101"/>
    </row>
    <row r="9255" spans="32:33" s="100" customFormat="1" x14ac:dyDescent="0.2">
      <c r="AF9255" s="101"/>
      <c r="AG9255" s="101"/>
    </row>
    <row r="9256" spans="32:33" s="100" customFormat="1" x14ac:dyDescent="0.2">
      <c r="AF9256" s="101"/>
      <c r="AG9256" s="101"/>
    </row>
    <row r="9257" spans="32:33" s="100" customFormat="1" x14ac:dyDescent="0.2">
      <c r="AF9257" s="101"/>
      <c r="AG9257" s="101"/>
    </row>
    <row r="9258" spans="32:33" s="100" customFormat="1" x14ac:dyDescent="0.2">
      <c r="AF9258" s="101"/>
      <c r="AG9258" s="101"/>
    </row>
    <row r="9259" spans="32:33" s="100" customFormat="1" x14ac:dyDescent="0.2">
      <c r="AF9259" s="101"/>
      <c r="AG9259" s="101"/>
    </row>
    <row r="9260" spans="32:33" s="100" customFormat="1" x14ac:dyDescent="0.2">
      <c r="AF9260" s="101"/>
      <c r="AG9260" s="101"/>
    </row>
    <row r="9261" spans="32:33" s="100" customFormat="1" x14ac:dyDescent="0.2">
      <c r="AF9261" s="101"/>
      <c r="AG9261" s="101"/>
    </row>
    <row r="9262" spans="32:33" s="100" customFormat="1" x14ac:dyDescent="0.2">
      <c r="AF9262" s="101"/>
      <c r="AG9262" s="101"/>
    </row>
    <row r="9263" spans="32:33" s="100" customFormat="1" x14ac:dyDescent="0.2">
      <c r="AF9263" s="101"/>
      <c r="AG9263" s="101"/>
    </row>
    <row r="9264" spans="32:33" s="100" customFormat="1" x14ac:dyDescent="0.2">
      <c r="AF9264" s="101"/>
      <c r="AG9264" s="101"/>
    </row>
    <row r="9265" spans="32:33" s="100" customFormat="1" x14ac:dyDescent="0.2">
      <c r="AF9265" s="101"/>
      <c r="AG9265" s="101"/>
    </row>
    <row r="9266" spans="32:33" s="100" customFormat="1" x14ac:dyDescent="0.2">
      <c r="AF9266" s="101"/>
      <c r="AG9266" s="101"/>
    </row>
    <row r="9267" spans="32:33" s="100" customFormat="1" x14ac:dyDescent="0.2">
      <c r="AF9267" s="101"/>
      <c r="AG9267" s="101"/>
    </row>
    <row r="9268" spans="32:33" s="100" customFormat="1" x14ac:dyDescent="0.2">
      <c r="AF9268" s="101"/>
      <c r="AG9268" s="101"/>
    </row>
    <row r="9269" spans="32:33" s="100" customFormat="1" x14ac:dyDescent="0.2">
      <c r="AF9269" s="101"/>
      <c r="AG9269" s="101"/>
    </row>
    <row r="9270" spans="32:33" s="100" customFormat="1" x14ac:dyDescent="0.2">
      <c r="AF9270" s="101"/>
      <c r="AG9270" s="101"/>
    </row>
    <row r="9271" spans="32:33" s="100" customFormat="1" x14ac:dyDescent="0.2">
      <c r="AF9271" s="101"/>
      <c r="AG9271" s="101"/>
    </row>
    <row r="9272" spans="32:33" s="100" customFormat="1" x14ac:dyDescent="0.2">
      <c r="AF9272" s="101"/>
      <c r="AG9272" s="101"/>
    </row>
    <row r="9273" spans="32:33" s="100" customFormat="1" x14ac:dyDescent="0.2">
      <c r="AF9273" s="101"/>
      <c r="AG9273" s="101"/>
    </row>
    <row r="9274" spans="32:33" s="100" customFormat="1" x14ac:dyDescent="0.2">
      <c r="AF9274" s="101"/>
      <c r="AG9274" s="101"/>
    </row>
    <row r="9275" spans="32:33" s="100" customFormat="1" x14ac:dyDescent="0.2">
      <c r="AF9275" s="101"/>
      <c r="AG9275" s="101"/>
    </row>
    <row r="9276" spans="32:33" s="100" customFormat="1" x14ac:dyDescent="0.2">
      <c r="AF9276" s="101"/>
      <c r="AG9276" s="101"/>
    </row>
    <row r="9277" spans="32:33" s="100" customFormat="1" x14ac:dyDescent="0.2">
      <c r="AF9277" s="101"/>
      <c r="AG9277" s="101"/>
    </row>
    <row r="9278" spans="32:33" s="100" customFormat="1" x14ac:dyDescent="0.2">
      <c r="AF9278" s="101"/>
      <c r="AG9278" s="101"/>
    </row>
    <row r="9279" spans="32:33" s="100" customFormat="1" x14ac:dyDescent="0.2">
      <c r="AF9279" s="101"/>
      <c r="AG9279" s="101"/>
    </row>
    <row r="9280" spans="32:33" s="100" customFormat="1" x14ac:dyDescent="0.2">
      <c r="AF9280" s="101"/>
      <c r="AG9280" s="101"/>
    </row>
    <row r="9281" spans="32:33" s="100" customFormat="1" x14ac:dyDescent="0.2">
      <c r="AF9281" s="101"/>
      <c r="AG9281" s="101"/>
    </row>
    <row r="9282" spans="32:33" s="100" customFormat="1" x14ac:dyDescent="0.2">
      <c r="AF9282" s="101"/>
      <c r="AG9282" s="101"/>
    </row>
    <row r="9283" spans="32:33" s="100" customFormat="1" x14ac:dyDescent="0.2">
      <c r="AF9283" s="101"/>
      <c r="AG9283" s="101"/>
    </row>
    <row r="9284" spans="32:33" s="100" customFormat="1" x14ac:dyDescent="0.2">
      <c r="AF9284" s="101"/>
      <c r="AG9284" s="101"/>
    </row>
    <row r="9285" spans="32:33" s="100" customFormat="1" x14ac:dyDescent="0.2">
      <c r="AF9285" s="101"/>
      <c r="AG9285" s="101"/>
    </row>
    <row r="9286" spans="32:33" s="100" customFormat="1" x14ac:dyDescent="0.2">
      <c r="AF9286" s="101"/>
      <c r="AG9286" s="101"/>
    </row>
    <row r="9287" spans="32:33" s="100" customFormat="1" x14ac:dyDescent="0.2">
      <c r="AF9287" s="101"/>
      <c r="AG9287" s="101"/>
    </row>
    <row r="9288" spans="32:33" s="100" customFormat="1" x14ac:dyDescent="0.2">
      <c r="AF9288" s="101"/>
      <c r="AG9288" s="101"/>
    </row>
    <row r="9289" spans="32:33" s="100" customFormat="1" x14ac:dyDescent="0.2">
      <c r="AF9289" s="101"/>
      <c r="AG9289" s="101"/>
    </row>
    <row r="9290" spans="32:33" s="100" customFormat="1" x14ac:dyDescent="0.2">
      <c r="AF9290" s="101"/>
      <c r="AG9290" s="101"/>
    </row>
    <row r="9291" spans="32:33" s="100" customFormat="1" x14ac:dyDescent="0.2">
      <c r="AF9291" s="101"/>
      <c r="AG9291" s="101"/>
    </row>
    <row r="9292" spans="32:33" s="100" customFormat="1" x14ac:dyDescent="0.2">
      <c r="AF9292" s="101"/>
      <c r="AG9292" s="101"/>
    </row>
    <row r="9293" spans="32:33" s="100" customFormat="1" x14ac:dyDescent="0.2">
      <c r="AF9293" s="101"/>
      <c r="AG9293" s="101"/>
    </row>
    <row r="9294" spans="32:33" s="100" customFormat="1" x14ac:dyDescent="0.2">
      <c r="AF9294" s="101"/>
      <c r="AG9294" s="101"/>
    </row>
    <row r="9295" spans="32:33" s="100" customFormat="1" x14ac:dyDescent="0.2">
      <c r="AF9295" s="101"/>
      <c r="AG9295" s="101"/>
    </row>
    <row r="9296" spans="32:33" s="100" customFormat="1" x14ac:dyDescent="0.2">
      <c r="AF9296" s="101"/>
      <c r="AG9296" s="101"/>
    </row>
    <row r="9297" spans="32:33" s="100" customFormat="1" x14ac:dyDescent="0.2">
      <c r="AF9297" s="101"/>
      <c r="AG9297" s="101"/>
    </row>
    <row r="9298" spans="32:33" s="100" customFormat="1" x14ac:dyDescent="0.2">
      <c r="AF9298" s="101"/>
      <c r="AG9298" s="101"/>
    </row>
    <row r="9299" spans="32:33" s="100" customFormat="1" x14ac:dyDescent="0.2">
      <c r="AF9299" s="101"/>
      <c r="AG9299" s="101"/>
    </row>
    <row r="9300" spans="32:33" s="100" customFormat="1" x14ac:dyDescent="0.2">
      <c r="AF9300" s="101"/>
      <c r="AG9300" s="101"/>
    </row>
    <row r="9301" spans="32:33" s="100" customFormat="1" x14ac:dyDescent="0.2">
      <c r="AF9301" s="101"/>
      <c r="AG9301" s="101"/>
    </row>
    <row r="9302" spans="32:33" s="100" customFormat="1" x14ac:dyDescent="0.2">
      <c r="AF9302" s="101"/>
      <c r="AG9302" s="101"/>
    </row>
    <row r="9303" spans="32:33" s="100" customFormat="1" x14ac:dyDescent="0.2">
      <c r="AF9303" s="101"/>
      <c r="AG9303" s="101"/>
    </row>
    <row r="9304" spans="32:33" s="100" customFormat="1" x14ac:dyDescent="0.2">
      <c r="AF9304" s="101"/>
      <c r="AG9304" s="101"/>
    </row>
    <row r="9305" spans="32:33" s="100" customFormat="1" x14ac:dyDescent="0.2">
      <c r="AF9305" s="101"/>
      <c r="AG9305" s="101"/>
    </row>
    <row r="9306" spans="32:33" s="100" customFormat="1" x14ac:dyDescent="0.2">
      <c r="AF9306" s="101"/>
      <c r="AG9306" s="101"/>
    </row>
    <row r="9307" spans="32:33" s="100" customFormat="1" x14ac:dyDescent="0.2">
      <c r="AF9307" s="101"/>
      <c r="AG9307" s="101"/>
    </row>
    <row r="9308" spans="32:33" s="100" customFormat="1" x14ac:dyDescent="0.2">
      <c r="AF9308" s="101"/>
      <c r="AG9308" s="101"/>
    </row>
    <row r="9309" spans="32:33" s="100" customFormat="1" x14ac:dyDescent="0.2">
      <c r="AF9309" s="101"/>
      <c r="AG9309" s="101"/>
    </row>
    <row r="9310" spans="32:33" s="100" customFormat="1" x14ac:dyDescent="0.2">
      <c r="AF9310" s="101"/>
      <c r="AG9310" s="101"/>
    </row>
    <row r="9311" spans="32:33" s="100" customFormat="1" x14ac:dyDescent="0.2">
      <c r="AF9311" s="101"/>
      <c r="AG9311" s="101"/>
    </row>
    <row r="9312" spans="32:33" s="100" customFormat="1" x14ac:dyDescent="0.2">
      <c r="AF9312" s="101"/>
      <c r="AG9312" s="101"/>
    </row>
    <row r="9313" spans="32:33" s="100" customFormat="1" x14ac:dyDescent="0.2">
      <c r="AF9313" s="101"/>
      <c r="AG9313" s="101"/>
    </row>
    <row r="9314" spans="32:33" s="100" customFormat="1" x14ac:dyDescent="0.2">
      <c r="AF9314" s="101"/>
      <c r="AG9314" s="101"/>
    </row>
    <row r="9315" spans="32:33" s="100" customFormat="1" x14ac:dyDescent="0.2">
      <c r="AF9315" s="101"/>
      <c r="AG9315" s="101"/>
    </row>
    <row r="9316" spans="32:33" s="100" customFormat="1" x14ac:dyDescent="0.2">
      <c r="AF9316" s="101"/>
      <c r="AG9316" s="101"/>
    </row>
    <row r="9317" spans="32:33" s="100" customFormat="1" x14ac:dyDescent="0.2">
      <c r="AF9317" s="101"/>
      <c r="AG9317" s="101"/>
    </row>
    <row r="9318" spans="32:33" s="100" customFormat="1" x14ac:dyDescent="0.2">
      <c r="AF9318" s="101"/>
      <c r="AG9318" s="101"/>
    </row>
    <row r="9319" spans="32:33" s="100" customFormat="1" x14ac:dyDescent="0.2">
      <c r="AF9319" s="101"/>
      <c r="AG9319" s="101"/>
    </row>
    <row r="9320" spans="32:33" s="100" customFormat="1" x14ac:dyDescent="0.2">
      <c r="AF9320" s="101"/>
      <c r="AG9320" s="101"/>
    </row>
    <row r="9321" spans="32:33" s="100" customFormat="1" x14ac:dyDescent="0.2">
      <c r="AF9321" s="101"/>
      <c r="AG9321" s="101"/>
    </row>
    <row r="9322" spans="32:33" s="100" customFormat="1" x14ac:dyDescent="0.2">
      <c r="AF9322" s="101"/>
      <c r="AG9322" s="101"/>
    </row>
    <row r="9323" spans="32:33" s="100" customFormat="1" x14ac:dyDescent="0.2">
      <c r="AF9323" s="101"/>
      <c r="AG9323" s="101"/>
    </row>
    <row r="9324" spans="32:33" s="100" customFormat="1" x14ac:dyDescent="0.2">
      <c r="AF9324" s="101"/>
      <c r="AG9324" s="101"/>
    </row>
    <row r="9325" spans="32:33" s="100" customFormat="1" x14ac:dyDescent="0.2">
      <c r="AF9325" s="101"/>
      <c r="AG9325" s="101"/>
    </row>
    <row r="9326" spans="32:33" s="100" customFormat="1" x14ac:dyDescent="0.2">
      <c r="AF9326" s="101"/>
      <c r="AG9326" s="101"/>
    </row>
    <row r="9327" spans="32:33" s="100" customFormat="1" x14ac:dyDescent="0.2">
      <c r="AF9327" s="101"/>
      <c r="AG9327" s="101"/>
    </row>
    <row r="9328" spans="32:33" s="100" customFormat="1" x14ac:dyDescent="0.2">
      <c r="AF9328" s="101"/>
      <c r="AG9328" s="101"/>
    </row>
    <row r="9329" spans="32:33" s="100" customFormat="1" x14ac:dyDescent="0.2">
      <c r="AF9329" s="101"/>
      <c r="AG9329" s="101"/>
    </row>
    <row r="9330" spans="32:33" s="100" customFormat="1" x14ac:dyDescent="0.2">
      <c r="AF9330" s="101"/>
      <c r="AG9330" s="101"/>
    </row>
    <row r="9331" spans="32:33" s="100" customFormat="1" x14ac:dyDescent="0.2">
      <c r="AF9331" s="101"/>
      <c r="AG9331" s="101"/>
    </row>
    <row r="9332" spans="32:33" s="100" customFormat="1" x14ac:dyDescent="0.2">
      <c r="AF9332" s="101"/>
      <c r="AG9332" s="101"/>
    </row>
    <row r="9333" spans="32:33" s="100" customFormat="1" x14ac:dyDescent="0.2">
      <c r="AF9333" s="101"/>
      <c r="AG9333" s="101"/>
    </row>
    <row r="9334" spans="32:33" s="100" customFormat="1" x14ac:dyDescent="0.2">
      <c r="AF9334" s="101"/>
      <c r="AG9334" s="101"/>
    </row>
    <row r="9335" spans="32:33" s="100" customFormat="1" x14ac:dyDescent="0.2">
      <c r="AF9335" s="101"/>
      <c r="AG9335" s="101"/>
    </row>
    <row r="9336" spans="32:33" s="100" customFormat="1" x14ac:dyDescent="0.2">
      <c r="AF9336" s="101"/>
      <c r="AG9336" s="101"/>
    </row>
    <row r="9337" spans="32:33" s="100" customFormat="1" x14ac:dyDescent="0.2">
      <c r="AF9337" s="101"/>
      <c r="AG9337" s="101"/>
    </row>
    <row r="9338" spans="32:33" s="100" customFormat="1" x14ac:dyDescent="0.2">
      <c r="AF9338" s="101"/>
      <c r="AG9338" s="101"/>
    </row>
    <row r="9339" spans="32:33" s="100" customFormat="1" x14ac:dyDescent="0.2">
      <c r="AF9339" s="101"/>
      <c r="AG9339" s="101"/>
    </row>
    <row r="9340" spans="32:33" s="100" customFormat="1" x14ac:dyDescent="0.2">
      <c r="AF9340" s="101"/>
      <c r="AG9340" s="101"/>
    </row>
    <row r="9341" spans="32:33" s="100" customFormat="1" x14ac:dyDescent="0.2">
      <c r="AF9341" s="101"/>
      <c r="AG9341" s="101"/>
    </row>
    <row r="9342" spans="32:33" s="100" customFormat="1" x14ac:dyDescent="0.2">
      <c r="AF9342" s="101"/>
      <c r="AG9342" s="101"/>
    </row>
    <row r="9343" spans="32:33" s="100" customFormat="1" x14ac:dyDescent="0.2">
      <c r="AF9343" s="101"/>
      <c r="AG9343" s="101"/>
    </row>
    <row r="9344" spans="32:33" s="100" customFormat="1" x14ac:dyDescent="0.2">
      <c r="AF9344" s="101"/>
      <c r="AG9344" s="101"/>
    </row>
    <row r="9345" spans="32:33" s="100" customFormat="1" x14ac:dyDescent="0.2">
      <c r="AF9345" s="101"/>
      <c r="AG9345" s="101"/>
    </row>
    <row r="9346" spans="32:33" s="100" customFormat="1" x14ac:dyDescent="0.2">
      <c r="AF9346" s="101"/>
      <c r="AG9346" s="101"/>
    </row>
    <row r="9347" spans="32:33" s="100" customFormat="1" x14ac:dyDescent="0.2">
      <c r="AF9347" s="101"/>
      <c r="AG9347" s="101"/>
    </row>
    <row r="9348" spans="32:33" s="100" customFormat="1" x14ac:dyDescent="0.2">
      <c r="AF9348" s="101"/>
      <c r="AG9348" s="101"/>
    </row>
    <row r="9349" spans="32:33" s="100" customFormat="1" x14ac:dyDescent="0.2">
      <c r="AF9349" s="101"/>
      <c r="AG9349" s="101"/>
    </row>
    <row r="9350" spans="32:33" s="100" customFormat="1" x14ac:dyDescent="0.2">
      <c r="AF9350" s="101"/>
      <c r="AG9350" s="101"/>
    </row>
    <row r="9351" spans="32:33" s="100" customFormat="1" x14ac:dyDescent="0.2">
      <c r="AF9351" s="101"/>
      <c r="AG9351" s="101"/>
    </row>
    <row r="9352" spans="32:33" s="100" customFormat="1" x14ac:dyDescent="0.2">
      <c r="AF9352" s="101"/>
      <c r="AG9352" s="101"/>
    </row>
    <row r="9353" spans="32:33" s="100" customFormat="1" x14ac:dyDescent="0.2">
      <c r="AF9353" s="101"/>
      <c r="AG9353" s="101"/>
    </row>
    <row r="9354" spans="32:33" s="100" customFormat="1" x14ac:dyDescent="0.2">
      <c r="AF9354" s="101"/>
      <c r="AG9354" s="101"/>
    </row>
    <row r="9355" spans="32:33" s="100" customFormat="1" x14ac:dyDescent="0.2">
      <c r="AF9355" s="101"/>
      <c r="AG9355" s="101"/>
    </row>
    <row r="9356" spans="32:33" s="100" customFormat="1" x14ac:dyDescent="0.2">
      <c r="AF9356" s="101"/>
      <c r="AG9356" s="101"/>
    </row>
    <row r="9357" spans="32:33" s="100" customFormat="1" x14ac:dyDescent="0.2">
      <c r="AF9357" s="101"/>
      <c r="AG9357" s="101"/>
    </row>
    <row r="9358" spans="32:33" s="100" customFormat="1" x14ac:dyDescent="0.2">
      <c r="AF9358" s="101"/>
      <c r="AG9358" s="101"/>
    </row>
    <row r="9359" spans="32:33" s="100" customFormat="1" x14ac:dyDescent="0.2">
      <c r="AF9359" s="101"/>
      <c r="AG9359" s="101"/>
    </row>
    <row r="9360" spans="32:33" s="100" customFormat="1" x14ac:dyDescent="0.2">
      <c r="AF9360" s="101"/>
      <c r="AG9360" s="101"/>
    </row>
    <row r="9361" spans="32:33" s="100" customFormat="1" x14ac:dyDescent="0.2">
      <c r="AF9361" s="101"/>
      <c r="AG9361" s="101"/>
    </row>
    <row r="9362" spans="32:33" s="100" customFormat="1" x14ac:dyDescent="0.2">
      <c r="AF9362" s="101"/>
      <c r="AG9362" s="101"/>
    </row>
    <row r="9363" spans="32:33" s="100" customFormat="1" x14ac:dyDescent="0.2">
      <c r="AF9363" s="101"/>
      <c r="AG9363" s="101"/>
    </row>
    <row r="9364" spans="32:33" s="100" customFormat="1" x14ac:dyDescent="0.2">
      <c r="AF9364" s="101"/>
      <c r="AG9364" s="101"/>
    </row>
    <row r="9365" spans="32:33" s="100" customFormat="1" x14ac:dyDescent="0.2">
      <c r="AF9365" s="101"/>
      <c r="AG9365" s="101"/>
    </row>
    <row r="9366" spans="32:33" s="100" customFormat="1" x14ac:dyDescent="0.2">
      <c r="AF9366" s="101"/>
      <c r="AG9366" s="101"/>
    </row>
    <row r="9367" spans="32:33" s="100" customFormat="1" x14ac:dyDescent="0.2">
      <c r="AF9367" s="101"/>
      <c r="AG9367" s="101"/>
    </row>
    <row r="9368" spans="32:33" s="100" customFormat="1" x14ac:dyDescent="0.2">
      <c r="AF9368" s="101"/>
      <c r="AG9368" s="101"/>
    </row>
    <row r="9369" spans="32:33" s="100" customFormat="1" x14ac:dyDescent="0.2">
      <c r="AF9369" s="101"/>
      <c r="AG9369" s="101"/>
    </row>
    <row r="9370" spans="32:33" s="100" customFormat="1" x14ac:dyDescent="0.2">
      <c r="AF9370" s="101"/>
      <c r="AG9370" s="101"/>
    </row>
    <row r="9371" spans="32:33" s="100" customFormat="1" x14ac:dyDescent="0.2">
      <c r="AF9371" s="101"/>
      <c r="AG9371" s="101"/>
    </row>
    <row r="9372" spans="32:33" s="100" customFormat="1" x14ac:dyDescent="0.2">
      <c r="AF9372" s="101"/>
      <c r="AG9372" s="101"/>
    </row>
    <row r="9373" spans="32:33" s="100" customFormat="1" x14ac:dyDescent="0.2">
      <c r="AF9373" s="101"/>
      <c r="AG9373" s="101"/>
    </row>
    <row r="9374" spans="32:33" s="100" customFormat="1" x14ac:dyDescent="0.2">
      <c r="AF9374" s="101"/>
      <c r="AG9374" s="101"/>
    </row>
    <row r="9375" spans="32:33" s="100" customFormat="1" x14ac:dyDescent="0.2">
      <c r="AF9375" s="101"/>
      <c r="AG9375" s="101"/>
    </row>
    <row r="9376" spans="32:33" s="100" customFormat="1" x14ac:dyDescent="0.2">
      <c r="AF9376" s="101"/>
      <c r="AG9376" s="101"/>
    </row>
    <row r="9377" spans="32:33" s="100" customFormat="1" x14ac:dyDescent="0.2">
      <c r="AF9377" s="101"/>
      <c r="AG9377" s="101"/>
    </row>
    <row r="9378" spans="32:33" s="100" customFormat="1" x14ac:dyDescent="0.2">
      <c r="AF9378" s="101"/>
      <c r="AG9378" s="101"/>
    </row>
    <row r="9379" spans="32:33" s="100" customFormat="1" x14ac:dyDescent="0.2">
      <c r="AF9379" s="101"/>
      <c r="AG9379" s="101"/>
    </row>
    <row r="9380" spans="32:33" s="100" customFormat="1" x14ac:dyDescent="0.2">
      <c r="AF9380" s="101"/>
      <c r="AG9380" s="101"/>
    </row>
    <row r="9381" spans="32:33" s="100" customFormat="1" x14ac:dyDescent="0.2">
      <c r="AF9381" s="101"/>
      <c r="AG9381" s="101"/>
    </row>
    <row r="9382" spans="32:33" s="100" customFormat="1" x14ac:dyDescent="0.2">
      <c r="AF9382" s="101"/>
      <c r="AG9382" s="101"/>
    </row>
    <row r="9383" spans="32:33" s="100" customFormat="1" x14ac:dyDescent="0.2">
      <c r="AF9383" s="101"/>
      <c r="AG9383" s="101"/>
    </row>
    <row r="9384" spans="32:33" s="100" customFormat="1" x14ac:dyDescent="0.2">
      <c r="AF9384" s="101"/>
      <c r="AG9384" s="101"/>
    </row>
    <row r="9385" spans="32:33" s="100" customFormat="1" x14ac:dyDescent="0.2">
      <c r="AF9385" s="101"/>
      <c r="AG9385" s="101"/>
    </row>
    <row r="9386" spans="32:33" s="100" customFormat="1" x14ac:dyDescent="0.2">
      <c r="AF9386" s="101"/>
      <c r="AG9386" s="101"/>
    </row>
    <row r="9387" spans="32:33" s="100" customFormat="1" x14ac:dyDescent="0.2">
      <c r="AF9387" s="101"/>
      <c r="AG9387" s="101"/>
    </row>
    <row r="9388" spans="32:33" s="100" customFormat="1" x14ac:dyDescent="0.2">
      <c r="AF9388" s="101"/>
      <c r="AG9388" s="101"/>
    </row>
    <row r="9389" spans="32:33" s="100" customFormat="1" x14ac:dyDescent="0.2">
      <c r="AF9389" s="101"/>
      <c r="AG9389" s="101"/>
    </row>
    <row r="9390" spans="32:33" s="100" customFormat="1" x14ac:dyDescent="0.2">
      <c r="AF9390" s="101"/>
      <c r="AG9390" s="101"/>
    </row>
    <row r="9391" spans="32:33" s="100" customFormat="1" x14ac:dyDescent="0.2">
      <c r="AF9391" s="101"/>
      <c r="AG9391" s="101"/>
    </row>
    <row r="9392" spans="32:33" s="100" customFormat="1" x14ac:dyDescent="0.2">
      <c r="AF9392" s="101"/>
      <c r="AG9392" s="101"/>
    </row>
    <row r="9393" spans="32:33" s="100" customFormat="1" x14ac:dyDescent="0.2">
      <c r="AF9393" s="101"/>
      <c r="AG9393" s="101"/>
    </row>
    <row r="9394" spans="32:33" s="100" customFormat="1" x14ac:dyDescent="0.2">
      <c r="AF9394" s="101"/>
      <c r="AG9394" s="101"/>
    </row>
    <row r="9395" spans="32:33" s="100" customFormat="1" x14ac:dyDescent="0.2">
      <c r="AF9395" s="101"/>
      <c r="AG9395" s="101"/>
    </row>
    <row r="9396" spans="32:33" s="100" customFormat="1" x14ac:dyDescent="0.2">
      <c r="AF9396" s="101"/>
      <c r="AG9396" s="101"/>
    </row>
    <row r="9397" spans="32:33" s="100" customFormat="1" x14ac:dyDescent="0.2">
      <c r="AF9397" s="101"/>
      <c r="AG9397" s="101"/>
    </row>
    <row r="9398" spans="32:33" s="100" customFormat="1" x14ac:dyDescent="0.2">
      <c r="AF9398" s="101"/>
      <c r="AG9398" s="101"/>
    </row>
    <row r="9399" spans="32:33" s="100" customFormat="1" x14ac:dyDescent="0.2">
      <c r="AF9399" s="101"/>
      <c r="AG9399" s="101"/>
    </row>
    <row r="9400" spans="32:33" s="100" customFormat="1" x14ac:dyDescent="0.2">
      <c r="AF9400" s="101"/>
      <c r="AG9400" s="101"/>
    </row>
    <row r="9401" spans="32:33" s="100" customFormat="1" x14ac:dyDescent="0.2">
      <c r="AF9401" s="101"/>
      <c r="AG9401" s="101"/>
    </row>
    <row r="9402" spans="32:33" s="100" customFormat="1" x14ac:dyDescent="0.2">
      <c r="AF9402" s="101"/>
      <c r="AG9402" s="101"/>
    </row>
    <row r="9403" spans="32:33" s="100" customFormat="1" x14ac:dyDescent="0.2">
      <c r="AF9403" s="101"/>
      <c r="AG9403" s="101"/>
    </row>
    <row r="9404" spans="32:33" s="100" customFormat="1" x14ac:dyDescent="0.2">
      <c r="AF9404" s="101"/>
      <c r="AG9404" s="101"/>
    </row>
    <row r="9405" spans="32:33" s="100" customFormat="1" x14ac:dyDescent="0.2">
      <c r="AF9405" s="101"/>
      <c r="AG9405" s="101"/>
    </row>
    <row r="9406" spans="32:33" s="100" customFormat="1" x14ac:dyDescent="0.2">
      <c r="AF9406" s="101"/>
      <c r="AG9406" s="101"/>
    </row>
    <row r="9407" spans="32:33" s="100" customFormat="1" x14ac:dyDescent="0.2">
      <c r="AF9407" s="101"/>
      <c r="AG9407" s="101"/>
    </row>
    <row r="9408" spans="32:33" s="100" customFormat="1" x14ac:dyDescent="0.2">
      <c r="AF9408" s="101"/>
      <c r="AG9408" s="101"/>
    </row>
    <row r="9409" spans="32:33" s="100" customFormat="1" x14ac:dyDescent="0.2">
      <c r="AF9409" s="101"/>
      <c r="AG9409" s="101"/>
    </row>
    <row r="9410" spans="32:33" s="100" customFormat="1" x14ac:dyDescent="0.2">
      <c r="AF9410" s="101"/>
      <c r="AG9410" s="101"/>
    </row>
    <row r="9411" spans="32:33" s="100" customFormat="1" x14ac:dyDescent="0.2">
      <c r="AF9411" s="101"/>
      <c r="AG9411" s="101"/>
    </row>
    <row r="9412" spans="32:33" s="100" customFormat="1" x14ac:dyDescent="0.2">
      <c r="AF9412" s="101"/>
      <c r="AG9412" s="101"/>
    </row>
    <row r="9413" spans="32:33" s="100" customFormat="1" x14ac:dyDescent="0.2">
      <c r="AF9413" s="101"/>
      <c r="AG9413" s="101"/>
    </row>
    <row r="9414" spans="32:33" s="100" customFormat="1" x14ac:dyDescent="0.2">
      <c r="AF9414" s="101"/>
      <c r="AG9414" s="101"/>
    </row>
    <row r="9415" spans="32:33" s="100" customFormat="1" x14ac:dyDescent="0.2">
      <c r="AF9415" s="101"/>
      <c r="AG9415" s="101"/>
    </row>
    <row r="9416" spans="32:33" s="100" customFormat="1" x14ac:dyDescent="0.2">
      <c r="AF9416" s="101"/>
      <c r="AG9416" s="101"/>
    </row>
    <row r="9417" spans="32:33" s="100" customFormat="1" x14ac:dyDescent="0.2">
      <c r="AF9417" s="101"/>
      <c r="AG9417" s="101"/>
    </row>
    <row r="9418" spans="32:33" s="100" customFormat="1" x14ac:dyDescent="0.2">
      <c r="AF9418" s="101"/>
      <c r="AG9418" s="101"/>
    </row>
    <row r="9419" spans="32:33" s="100" customFormat="1" x14ac:dyDescent="0.2">
      <c r="AF9419" s="101"/>
      <c r="AG9419" s="101"/>
    </row>
    <row r="9420" spans="32:33" s="100" customFormat="1" x14ac:dyDescent="0.2">
      <c r="AF9420" s="101"/>
      <c r="AG9420" s="101"/>
    </row>
    <row r="9421" spans="32:33" s="100" customFormat="1" x14ac:dyDescent="0.2">
      <c r="AF9421" s="101"/>
      <c r="AG9421" s="101"/>
    </row>
    <row r="9422" spans="32:33" s="100" customFormat="1" x14ac:dyDescent="0.2">
      <c r="AF9422" s="101"/>
      <c r="AG9422" s="101"/>
    </row>
    <row r="9423" spans="32:33" s="100" customFormat="1" x14ac:dyDescent="0.2">
      <c r="AF9423" s="101"/>
      <c r="AG9423" s="101"/>
    </row>
    <row r="9424" spans="32:33" s="100" customFormat="1" x14ac:dyDescent="0.2">
      <c r="AF9424" s="101"/>
      <c r="AG9424" s="101"/>
    </row>
    <row r="9425" spans="32:33" s="100" customFormat="1" x14ac:dyDescent="0.2">
      <c r="AF9425" s="101"/>
      <c r="AG9425" s="101"/>
    </row>
    <row r="9426" spans="32:33" s="100" customFormat="1" x14ac:dyDescent="0.2">
      <c r="AF9426" s="101"/>
      <c r="AG9426" s="101"/>
    </row>
    <row r="9427" spans="32:33" s="100" customFormat="1" x14ac:dyDescent="0.2">
      <c r="AF9427" s="101"/>
      <c r="AG9427" s="101"/>
    </row>
    <row r="9428" spans="32:33" s="100" customFormat="1" x14ac:dyDescent="0.2">
      <c r="AF9428" s="101"/>
      <c r="AG9428" s="101"/>
    </row>
    <row r="9429" spans="32:33" s="100" customFormat="1" x14ac:dyDescent="0.2">
      <c r="AF9429" s="101"/>
      <c r="AG9429" s="101"/>
    </row>
    <row r="9430" spans="32:33" s="100" customFormat="1" x14ac:dyDescent="0.2">
      <c r="AF9430" s="101"/>
      <c r="AG9430" s="101"/>
    </row>
    <row r="9431" spans="32:33" s="100" customFormat="1" x14ac:dyDescent="0.2">
      <c r="AF9431" s="101"/>
      <c r="AG9431" s="101"/>
    </row>
    <row r="9432" spans="32:33" s="100" customFormat="1" x14ac:dyDescent="0.2">
      <c r="AF9432" s="101"/>
      <c r="AG9432" s="101"/>
    </row>
    <row r="9433" spans="32:33" s="100" customFormat="1" x14ac:dyDescent="0.2">
      <c r="AF9433" s="101"/>
      <c r="AG9433" s="101"/>
    </row>
    <row r="9434" spans="32:33" s="100" customFormat="1" x14ac:dyDescent="0.2">
      <c r="AF9434" s="101"/>
      <c r="AG9434" s="101"/>
    </row>
    <row r="9435" spans="32:33" s="100" customFormat="1" x14ac:dyDescent="0.2">
      <c r="AF9435" s="101"/>
      <c r="AG9435" s="101"/>
    </row>
    <row r="9436" spans="32:33" s="100" customFormat="1" x14ac:dyDescent="0.2">
      <c r="AF9436" s="101"/>
      <c r="AG9436" s="101"/>
    </row>
    <row r="9437" spans="32:33" s="100" customFormat="1" x14ac:dyDescent="0.2">
      <c r="AF9437" s="101"/>
      <c r="AG9437" s="101"/>
    </row>
    <row r="9438" spans="32:33" s="100" customFormat="1" x14ac:dyDescent="0.2">
      <c r="AF9438" s="101"/>
      <c r="AG9438" s="101"/>
    </row>
    <row r="9439" spans="32:33" s="100" customFormat="1" x14ac:dyDescent="0.2">
      <c r="AF9439" s="101"/>
      <c r="AG9439" s="101"/>
    </row>
    <row r="9440" spans="32:33" s="100" customFormat="1" x14ac:dyDescent="0.2">
      <c r="AF9440" s="101"/>
      <c r="AG9440" s="101"/>
    </row>
    <row r="9441" spans="32:33" s="100" customFormat="1" x14ac:dyDescent="0.2">
      <c r="AF9441" s="101"/>
      <c r="AG9441" s="101"/>
    </row>
    <row r="9442" spans="32:33" s="100" customFormat="1" x14ac:dyDescent="0.2">
      <c r="AF9442" s="101"/>
      <c r="AG9442" s="101"/>
    </row>
    <row r="9443" spans="32:33" s="100" customFormat="1" x14ac:dyDescent="0.2">
      <c r="AF9443" s="101"/>
      <c r="AG9443" s="101"/>
    </row>
    <row r="9444" spans="32:33" s="100" customFormat="1" x14ac:dyDescent="0.2">
      <c r="AF9444" s="101"/>
      <c r="AG9444" s="101"/>
    </row>
    <row r="9445" spans="32:33" s="100" customFormat="1" x14ac:dyDescent="0.2">
      <c r="AF9445" s="101"/>
      <c r="AG9445" s="101"/>
    </row>
    <row r="9446" spans="32:33" s="100" customFormat="1" x14ac:dyDescent="0.2">
      <c r="AF9446" s="101"/>
      <c r="AG9446" s="101"/>
    </row>
    <row r="9447" spans="32:33" s="100" customFormat="1" x14ac:dyDescent="0.2">
      <c r="AF9447" s="101"/>
      <c r="AG9447" s="101"/>
    </row>
    <row r="9448" spans="32:33" s="100" customFormat="1" x14ac:dyDescent="0.2">
      <c r="AF9448" s="101"/>
      <c r="AG9448" s="101"/>
    </row>
    <row r="9449" spans="32:33" s="100" customFormat="1" x14ac:dyDescent="0.2">
      <c r="AF9449" s="101"/>
      <c r="AG9449" s="101"/>
    </row>
    <row r="9450" spans="32:33" s="100" customFormat="1" x14ac:dyDescent="0.2">
      <c r="AF9450" s="101"/>
      <c r="AG9450" s="101"/>
    </row>
    <row r="9451" spans="32:33" s="100" customFormat="1" x14ac:dyDescent="0.2">
      <c r="AF9451" s="101"/>
      <c r="AG9451" s="101"/>
    </row>
    <row r="9452" spans="32:33" s="100" customFormat="1" x14ac:dyDescent="0.2">
      <c r="AF9452" s="101"/>
      <c r="AG9452" s="101"/>
    </row>
    <row r="9453" spans="32:33" s="100" customFormat="1" x14ac:dyDescent="0.2">
      <c r="AF9453" s="101"/>
      <c r="AG9453" s="101"/>
    </row>
    <row r="9454" spans="32:33" s="100" customFormat="1" x14ac:dyDescent="0.2">
      <c r="AF9454" s="101"/>
      <c r="AG9454" s="101"/>
    </row>
    <row r="9455" spans="32:33" s="100" customFormat="1" x14ac:dyDescent="0.2">
      <c r="AF9455" s="101"/>
      <c r="AG9455" s="101"/>
    </row>
    <row r="9456" spans="32:33" s="100" customFormat="1" x14ac:dyDescent="0.2">
      <c r="AF9456" s="101"/>
      <c r="AG9456" s="101"/>
    </row>
    <row r="9457" spans="32:33" s="100" customFormat="1" x14ac:dyDescent="0.2">
      <c r="AF9457" s="101"/>
      <c r="AG9457" s="101"/>
    </row>
    <row r="9458" spans="32:33" s="100" customFormat="1" x14ac:dyDescent="0.2">
      <c r="AF9458" s="101"/>
      <c r="AG9458" s="101"/>
    </row>
    <row r="9459" spans="32:33" s="100" customFormat="1" x14ac:dyDescent="0.2">
      <c r="AF9459" s="101"/>
      <c r="AG9459" s="101"/>
    </row>
    <row r="9460" spans="32:33" s="100" customFormat="1" x14ac:dyDescent="0.2">
      <c r="AF9460" s="101"/>
      <c r="AG9460" s="101"/>
    </row>
    <row r="9461" spans="32:33" s="100" customFormat="1" x14ac:dyDescent="0.2">
      <c r="AF9461" s="101"/>
      <c r="AG9461" s="101"/>
    </row>
    <row r="9462" spans="32:33" s="100" customFormat="1" x14ac:dyDescent="0.2">
      <c r="AF9462" s="101"/>
      <c r="AG9462" s="101"/>
    </row>
    <row r="9463" spans="32:33" s="100" customFormat="1" x14ac:dyDescent="0.2">
      <c r="AF9463" s="101"/>
      <c r="AG9463" s="101"/>
    </row>
    <row r="9464" spans="32:33" s="100" customFormat="1" x14ac:dyDescent="0.2">
      <c r="AF9464" s="101"/>
      <c r="AG9464" s="101"/>
    </row>
    <row r="9465" spans="32:33" s="100" customFormat="1" x14ac:dyDescent="0.2">
      <c r="AF9465" s="101"/>
      <c r="AG9465" s="101"/>
    </row>
    <row r="9466" spans="32:33" s="100" customFormat="1" x14ac:dyDescent="0.2">
      <c r="AF9466" s="101"/>
      <c r="AG9466" s="101"/>
    </row>
    <row r="9467" spans="32:33" s="100" customFormat="1" x14ac:dyDescent="0.2">
      <c r="AF9467" s="101"/>
      <c r="AG9467" s="101"/>
    </row>
    <row r="9468" spans="32:33" s="100" customFormat="1" x14ac:dyDescent="0.2">
      <c r="AF9468" s="101"/>
      <c r="AG9468" s="101"/>
    </row>
    <row r="9469" spans="32:33" s="100" customFormat="1" x14ac:dyDescent="0.2">
      <c r="AF9469" s="101"/>
      <c r="AG9469" s="101"/>
    </row>
    <row r="9470" spans="32:33" s="100" customFormat="1" x14ac:dyDescent="0.2">
      <c r="AF9470" s="101"/>
      <c r="AG9470" s="101"/>
    </row>
    <row r="9471" spans="32:33" s="100" customFormat="1" x14ac:dyDescent="0.2">
      <c r="AF9471" s="101"/>
      <c r="AG9471" s="101"/>
    </row>
    <row r="9472" spans="32:33" s="100" customFormat="1" x14ac:dyDescent="0.2">
      <c r="AF9472" s="101"/>
      <c r="AG9472" s="101"/>
    </row>
    <row r="9473" spans="32:33" s="100" customFormat="1" x14ac:dyDescent="0.2">
      <c r="AF9473" s="101"/>
      <c r="AG9473" s="101"/>
    </row>
    <row r="9474" spans="32:33" s="100" customFormat="1" x14ac:dyDescent="0.2">
      <c r="AF9474" s="101"/>
      <c r="AG9474" s="101"/>
    </row>
    <row r="9475" spans="32:33" s="100" customFormat="1" x14ac:dyDescent="0.2">
      <c r="AF9475" s="101"/>
      <c r="AG9475" s="101"/>
    </row>
    <row r="9476" spans="32:33" s="100" customFormat="1" x14ac:dyDescent="0.2">
      <c r="AF9476" s="101"/>
      <c r="AG9476" s="101"/>
    </row>
    <row r="9477" spans="32:33" s="100" customFormat="1" x14ac:dyDescent="0.2">
      <c r="AF9477" s="101"/>
      <c r="AG9477" s="101"/>
    </row>
    <row r="9478" spans="32:33" s="100" customFormat="1" x14ac:dyDescent="0.2">
      <c r="AF9478" s="101"/>
      <c r="AG9478" s="101"/>
    </row>
    <row r="9479" spans="32:33" s="100" customFormat="1" x14ac:dyDescent="0.2">
      <c r="AF9479" s="101"/>
      <c r="AG9479" s="101"/>
    </row>
    <row r="9480" spans="32:33" s="100" customFormat="1" x14ac:dyDescent="0.2">
      <c r="AF9480" s="101"/>
      <c r="AG9480" s="101"/>
    </row>
    <row r="9481" spans="32:33" s="100" customFormat="1" x14ac:dyDescent="0.2">
      <c r="AF9481" s="101"/>
      <c r="AG9481" s="101"/>
    </row>
    <row r="9482" spans="32:33" s="100" customFormat="1" x14ac:dyDescent="0.2">
      <c r="AF9482" s="101"/>
      <c r="AG9482" s="101"/>
    </row>
    <row r="9483" spans="32:33" s="100" customFormat="1" x14ac:dyDescent="0.2">
      <c r="AF9483" s="101"/>
      <c r="AG9483" s="101"/>
    </row>
    <row r="9484" spans="32:33" s="100" customFormat="1" x14ac:dyDescent="0.2">
      <c r="AF9484" s="101"/>
      <c r="AG9484" s="101"/>
    </row>
    <row r="9485" spans="32:33" s="100" customFormat="1" x14ac:dyDescent="0.2">
      <c r="AF9485" s="101"/>
      <c r="AG9485" s="101"/>
    </row>
    <row r="9486" spans="32:33" s="100" customFormat="1" x14ac:dyDescent="0.2">
      <c r="AF9486" s="101"/>
      <c r="AG9486" s="101"/>
    </row>
    <row r="9487" spans="32:33" s="100" customFormat="1" x14ac:dyDescent="0.2">
      <c r="AF9487" s="101"/>
      <c r="AG9487" s="101"/>
    </row>
    <row r="9488" spans="32:33" s="100" customFormat="1" x14ac:dyDescent="0.2">
      <c r="AF9488" s="101"/>
      <c r="AG9488" s="101"/>
    </row>
    <row r="9489" spans="32:33" s="100" customFormat="1" x14ac:dyDescent="0.2">
      <c r="AF9489" s="101"/>
      <c r="AG9489" s="101"/>
    </row>
    <row r="9490" spans="32:33" s="100" customFormat="1" x14ac:dyDescent="0.2">
      <c r="AF9490" s="101"/>
      <c r="AG9490" s="101"/>
    </row>
    <row r="9491" spans="32:33" s="100" customFormat="1" x14ac:dyDescent="0.2">
      <c r="AF9491" s="101"/>
      <c r="AG9491" s="101"/>
    </row>
    <row r="9492" spans="32:33" s="100" customFormat="1" x14ac:dyDescent="0.2">
      <c r="AF9492" s="101"/>
      <c r="AG9492" s="101"/>
    </row>
    <row r="9493" spans="32:33" s="100" customFormat="1" x14ac:dyDescent="0.2">
      <c r="AF9493" s="101"/>
      <c r="AG9493" s="101"/>
    </row>
    <row r="9494" spans="32:33" s="100" customFormat="1" x14ac:dyDescent="0.2">
      <c r="AF9494" s="101"/>
      <c r="AG9494" s="101"/>
    </row>
    <row r="9495" spans="32:33" s="100" customFormat="1" x14ac:dyDescent="0.2">
      <c r="AF9495" s="101"/>
      <c r="AG9495" s="101"/>
    </row>
    <row r="9496" spans="32:33" s="100" customFormat="1" x14ac:dyDescent="0.2">
      <c r="AF9496" s="101"/>
      <c r="AG9496" s="101"/>
    </row>
    <row r="9497" spans="32:33" s="100" customFormat="1" x14ac:dyDescent="0.2">
      <c r="AF9497" s="101"/>
      <c r="AG9497" s="101"/>
    </row>
    <row r="9498" spans="32:33" s="100" customFormat="1" x14ac:dyDescent="0.2">
      <c r="AF9498" s="101"/>
      <c r="AG9498" s="101"/>
    </row>
    <row r="9499" spans="32:33" s="100" customFormat="1" x14ac:dyDescent="0.2">
      <c r="AF9499" s="101"/>
      <c r="AG9499" s="101"/>
    </row>
    <row r="9500" spans="32:33" s="100" customFormat="1" x14ac:dyDescent="0.2">
      <c r="AF9500" s="101"/>
      <c r="AG9500" s="101"/>
    </row>
    <row r="9501" spans="32:33" s="100" customFormat="1" x14ac:dyDescent="0.2">
      <c r="AF9501" s="101"/>
      <c r="AG9501" s="101"/>
    </row>
    <row r="9502" spans="32:33" s="100" customFormat="1" x14ac:dyDescent="0.2">
      <c r="AF9502" s="101"/>
      <c r="AG9502" s="101"/>
    </row>
    <row r="9503" spans="32:33" s="100" customFormat="1" x14ac:dyDescent="0.2">
      <c r="AF9503" s="101"/>
      <c r="AG9503" s="101"/>
    </row>
    <row r="9504" spans="32:33" s="100" customFormat="1" x14ac:dyDescent="0.2">
      <c r="AF9504" s="101"/>
      <c r="AG9504" s="101"/>
    </row>
    <row r="9505" spans="32:33" s="100" customFormat="1" x14ac:dyDescent="0.2">
      <c r="AF9505" s="101"/>
      <c r="AG9505" s="101"/>
    </row>
    <row r="9506" spans="32:33" s="100" customFormat="1" x14ac:dyDescent="0.2">
      <c r="AF9506" s="101"/>
      <c r="AG9506" s="101"/>
    </row>
    <row r="9507" spans="32:33" s="100" customFormat="1" x14ac:dyDescent="0.2">
      <c r="AF9507" s="101"/>
      <c r="AG9507" s="101"/>
    </row>
    <row r="9508" spans="32:33" s="100" customFormat="1" x14ac:dyDescent="0.2">
      <c r="AF9508" s="101"/>
      <c r="AG9508" s="101"/>
    </row>
    <row r="9509" spans="32:33" s="100" customFormat="1" x14ac:dyDescent="0.2">
      <c r="AF9509" s="101"/>
      <c r="AG9509" s="101"/>
    </row>
    <row r="9510" spans="32:33" s="100" customFormat="1" x14ac:dyDescent="0.2">
      <c r="AF9510" s="101"/>
      <c r="AG9510" s="101"/>
    </row>
    <row r="9511" spans="32:33" s="100" customFormat="1" x14ac:dyDescent="0.2">
      <c r="AF9511" s="101"/>
      <c r="AG9511" s="101"/>
    </row>
    <row r="9512" spans="32:33" s="100" customFormat="1" x14ac:dyDescent="0.2">
      <c r="AF9512" s="101"/>
      <c r="AG9512" s="101"/>
    </row>
    <row r="9513" spans="32:33" s="100" customFormat="1" x14ac:dyDescent="0.2">
      <c r="AF9513" s="101"/>
      <c r="AG9513" s="101"/>
    </row>
    <row r="9514" spans="32:33" s="100" customFormat="1" x14ac:dyDescent="0.2">
      <c r="AF9514" s="101"/>
      <c r="AG9514" s="101"/>
    </row>
    <row r="9515" spans="32:33" s="100" customFormat="1" x14ac:dyDescent="0.2">
      <c r="AF9515" s="101"/>
      <c r="AG9515" s="101"/>
    </row>
    <row r="9516" spans="32:33" s="100" customFormat="1" x14ac:dyDescent="0.2">
      <c r="AF9516" s="101"/>
      <c r="AG9516" s="101"/>
    </row>
    <row r="9517" spans="32:33" s="100" customFormat="1" x14ac:dyDescent="0.2">
      <c r="AF9517" s="101"/>
      <c r="AG9517" s="101"/>
    </row>
    <row r="9518" spans="32:33" s="100" customFormat="1" x14ac:dyDescent="0.2">
      <c r="AF9518" s="101"/>
      <c r="AG9518" s="101"/>
    </row>
    <row r="9519" spans="32:33" s="100" customFormat="1" x14ac:dyDescent="0.2">
      <c r="AF9519" s="101"/>
      <c r="AG9519" s="101"/>
    </row>
    <row r="9520" spans="32:33" s="100" customFormat="1" x14ac:dyDescent="0.2">
      <c r="AF9520" s="101"/>
      <c r="AG9520" s="101"/>
    </row>
    <row r="9521" spans="32:33" s="100" customFormat="1" x14ac:dyDescent="0.2">
      <c r="AF9521" s="101"/>
      <c r="AG9521" s="101"/>
    </row>
    <row r="9522" spans="32:33" s="100" customFormat="1" x14ac:dyDescent="0.2">
      <c r="AF9522" s="101"/>
      <c r="AG9522" s="101"/>
    </row>
    <row r="9523" spans="32:33" s="100" customFormat="1" x14ac:dyDescent="0.2">
      <c r="AF9523" s="101"/>
      <c r="AG9523" s="101"/>
    </row>
    <row r="9524" spans="32:33" s="100" customFormat="1" x14ac:dyDescent="0.2">
      <c r="AF9524" s="101"/>
      <c r="AG9524" s="101"/>
    </row>
    <row r="9525" spans="32:33" s="100" customFormat="1" x14ac:dyDescent="0.2">
      <c r="AF9525" s="101"/>
      <c r="AG9525" s="101"/>
    </row>
    <row r="9526" spans="32:33" s="100" customFormat="1" x14ac:dyDescent="0.2">
      <c r="AF9526" s="101"/>
      <c r="AG9526" s="101"/>
    </row>
    <row r="9527" spans="32:33" s="100" customFormat="1" x14ac:dyDescent="0.2">
      <c r="AF9527" s="101"/>
      <c r="AG9527" s="101"/>
    </row>
    <row r="9528" spans="32:33" s="100" customFormat="1" x14ac:dyDescent="0.2">
      <c r="AF9528" s="101"/>
      <c r="AG9528" s="101"/>
    </row>
    <row r="9529" spans="32:33" s="100" customFormat="1" x14ac:dyDescent="0.2">
      <c r="AF9529" s="101"/>
      <c r="AG9529" s="101"/>
    </row>
    <row r="9530" spans="32:33" s="100" customFormat="1" x14ac:dyDescent="0.2">
      <c r="AF9530" s="101"/>
      <c r="AG9530" s="101"/>
    </row>
    <row r="9531" spans="32:33" s="100" customFormat="1" x14ac:dyDescent="0.2">
      <c r="AF9531" s="101"/>
      <c r="AG9531" s="101"/>
    </row>
    <row r="9532" spans="32:33" s="100" customFormat="1" x14ac:dyDescent="0.2">
      <c r="AF9532" s="101"/>
      <c r="AG9532" s="101"/>
    </row>
    <row r="9533" spans="32:33" s="100" customFormat="1" x14ac:dyDescent="0.2">
      <c r="AF9533" s="101"/>
      <c r="AG9533" s="101"/>
    </row>
    <row r="9534" spans="32:33" s="100" customFormat="1" x14ac:dyDescent="0.2">
      <c r="AF9534" s="101"/>
      <c r="AG9534" s="101"/>
    </row>
    <row r="9535" spans="32:33" s="100" customFormat="1" x14ac:dyDescent="0.2">
      <c r="AF9535" s="101"/>
      <c r="AG9535" s="101"/>
    </row>
    <row r="9536" spans="32:33" s="100" customFormat="1" x14ac:dyDescent="0.2">
      <c r="AF9536" s="101"/>
      <c r="AG9536" s="101"/>
    </row>
    <row r="9537" spans="32:33" s="100" customFormat="1" x14ac:dyDescent="0.2">
      <c r="AF9537" s="101"/>
      <c r="AG9537" s="101"/>
    </row>
    <row r="9538" spans="32:33" s="100" customFormat="1" x14ac:dyDescent="0.2">
      <c r="AF9538" s="101"/>
      <c r="AG9538" s="101"/>
    </row>
    <row r="9539" spans="32:33" s="100" customFormat="1" x14ac:dyDescent="0.2">
      <c r="AF9539" s="101"/>
      <c r="AG9539" s="101"/>
    </row>
    <row r="9540" spans="32:33" s="100" customFormat="1" x14ac:dyDescent="0.2">
      <c r="AF9540" s="101"/>
      <c r="AG9540" s="101"/>
    </row>
    <row r="9541" spans="32:33" s="100" customFormat="1" x14ac:dyDescent="0.2">
      <c r="AF9541" s="101"/>
      <c r="AG9541" s="101"/>
    </row>
    <row r="9542" spans="32:33" s="100" customFormat="1" x14ac:dyDescent="0.2">
      <c r="AF9542" s="101"/>
      <c r="AG9542" s="101"/>
    </row>
    <row r="9543" spans="32:33" s="100" customFormat="1" x14ac:dyDescent="0.2">
      <c r="AF9543" s="101"/>
      <c r="AG9543" s="101"/>
    </row>
    <row r="9544" spans="32:33" s="100" customFormat="1" x14ac:dyDescent="0.2">
      <c r="AF9544" s="101"/>
      <c r="AG9544" s="101"/>
    </row>
    <row r="9545" spans="32:33" s="100" customFormat="1" x14ac:dyDescent="0.2">
      <c r="AF9545" s="101"/>
      <c r="AG9545" s="101"/>
    </row>
    <row r="9546" spans="32:33" s="100" customFormat="1" x14ac:dyDescent="0.2">
      <c r="AF9546" s="101"/>
      <c r="AG9546" s="101"/>
    </row>
    <row r="9547" spans="32:33" s="100" customFormat="1" x14ac:dyDescent="0.2">
      <c r="AF9547" s="101"/>
      <c r="AG9547" s="101"/>
    </row>
    <row r="9548" spans="32:33" s="100" customFormat="1" x14ac:dyDescent="0.2">
      <c r="AF9548" s="101"/>
      <c r="AG9548" s="101"/>
    </row>
    <row r="9549" spans="32:33" s="100" customFormat="1" x14ac:dyDescent="0.2">
      <c r="AF9549" s="101"/>
      <c r="AG9549" s="101"/>
    </row>
    <row r="9550" spans="32:33" s="100" customFormat="1" x14ac:dyDescent="0.2">
      <c r="AF9550" s="101"/>
      <c r="AG9550" s="101"/>
    </row>
    <row r="9551" spans="32:33" s="100" customFormat="1" x14ac:dyDescent="0.2">
      <c r="AF9551" s="101"/>
      <c r="AG9551" s="101"/>
    </row>
    <row r="9552" spans="32:33" s="100" customFormat="1" x14ac:dyDescent="0.2">
      <c r="AF9552" s="101"/>
      <c r="AG9552" s="101"/>
    </row>
    <row r="9553" spans="32:33" s="100" customFormat="1" x14ac:dyDescent="0.2">
      <c r="AF9553" s="101"/>
      <c r="AG9553" s="101"/>
    </row>
    <row r="9554" spans="32:33" s="100" customFormat="1" x14ac:dyDescent="0.2">
      <c r="AF9554" s="101"/>
      <c r="AG9554" s="101"/>
    </row>
    <row r="9555" spans="32:33" s="100" customFormat="1" x14ac:dyDescent="0.2">
      <c r="AF9555" s="101"/>
      <c r="AG9555" s="101"/>
    </row>
    <row r="9556" spans="32:33" s="100" customFormat="1" x14ac:dyDescent="0.2">
      <c r="AF9556" s="101"/>
      <c r="AG9556" s="101"/>
    </row>
    <row r="9557" spans="32:33" s="100" customFormat="1" x14ac:dyDescent="0.2">
      <c r="AF9557" s="101"/>
      <c r="AG9557" s="101"/>
    </row>
    <row r="9558" spans="32:33" s="100" customFormat="1" x14ac:dyDescent="0.2">
      <c r="AF9558" s="101"/>
      <c r="AG9558" s="101"/>
    </row>
    <row r="9559" spans="32:33" s="100" customFormat="1" x14ac:dyDescent="0.2">
      <c r="AF9559" s="101"/>
      <c r="AG9559" s="101"/>
    </row>
    <row r="9560" spans="32:33" s="100" customFormat="1" x14ac:dyDescent="0.2">
      <c r="AF9560" s="101"/>
      <c r="AG9560" s="101"/>
    </row>
    <row r="9561" spans="32:33" s="100" customFormat="1" x14ac:dyDescent="0.2">
      <c r="AF9561" s="101"/>
      <c r="AG9561" s="101"/>
    </row>
    <row r="9562" spans="32:33" s="100" customFormat="1" x14ac:dyDescent="0.2">
      <c r="AF9562" s="101"/>
      <c r="AG9562" s="101"/>
    </row>
    <row r="9563" spans="32:33" s="100" customFormat="1" x14ac:dyDescent="0.2">
      <c r="AF9563" s="101"/>
      <c r="AG9563" s="101"/>
    </row>
    <row r="9564" spans="32:33" s="100" customFormat="1" x14ac:dyDescent="0.2">
      <c r="AF9564" s="101"/>
      <c r="AG9564" s="101"/>
    </row>
    <row r="9565" spans="32:33" s="100" customFormat="1" x14ac:dyDescent="0.2">
      <c r="AF9565" s="101"/>
      <c r="AG9565" s="101"/>
    </row>
    <row r="9566" spans="32:33" s="100" customFormat="1" x14ac:dyDescent="0.2">
      <c r="AF9566" s="101"/>
      <c r="AG9566" s="101"/>
    </row>
    <row r="9567" spans="32:33" s="100" customFormat="1" x14ac:dyDescent="0.2">
      <c r="AF9567" s="101"/>
      <c r="AG9567" s="101"/>
    </row>
    <row r="9568" spans="32:33" s="100" customFormat="1" x14ac:dyDescent="0.2">
      <c r="AF9568" s="101"/>
      <c r="AG9568" s="101"/>
    </row>
    <row r="9569" spans="32:33" s="100" customFormat="1" x14ac:dyDescent="0.2">
      <c r="AF9569" s="101"/>
      <c r="AG9569" s="101"/>
    </row>
    <row r="9570" spans="32:33" s="100" customFormat="1" x14ac:dyDescent="0.2">
      <c r="AF9570" s="101"/>
      <c r="AG9570" s="101"/>
    </row>
    <row r="9571" spans="32:33" s="100" customFormat="1" x14ac:dyDescent="0.2">
      <c r="AF9571" s="101"/>
      <c r="AG9571" s="101"/>
    </row>
    <row r="9572" spans="32:33" s="100" customFormat="1" x14ac:dyDescent="0.2">
      <c r="AF9572" s="101"/>
      <c r="AG9572" s="101"/>
    </row>
    <row r="9573" spans="32:33" s="100" customFormat="1" x14ac:dyDescent="0.2">
      <c r="AF9573" s="101"/>
      <c r="AG9573" s="101"/>
    </row>
    <row r="9574" spans="32:33" s="100" customFormat="1" x14ac:dyDescent="0.2">
      <c r="AF9574" s="101"/>
      <c r="AG9574" s="101"/>
    </row>
    <row r="9575" spans="32:33" s="100" customFormat="1" x14ac:dyDescent="0.2">
      <c r="AF9575" s="101"/>
      <c r="AG9575" s="101"/>
    </row>
    <row r="9576" spans="32:33" s="100" customFormat="1" x14ac:dyDescent="0.2">
      <c r="AF9576" s="101"/>
      <c r="AG9576" s="101"/>
    </row>
    <row r="9577" spans="32:33" s="100" customFormat="1" x14ac:dyDescent="0.2">
      <c r="AF9577" s="101"/>
      <c r="AG9577" s="101"/>
    </row>
    <row r="9578" spans="32:33" s="100" customFormat="1" x14ac:dyDescent="0.2">
      <c r="AF9578" s="101"/>
      <c r="AG9578" s="101"/>
    </row>
    <row r="9579" spans="32:33" s="100" customFormat="1" x14ac:dyDescent="0.2">
      <c r="AF9579" s="101"/>
      <c r="AG9579" s="101"/>
    </row>
    <row r="9580" spans="32:33" s="100" customFormat="1" x14ac:dyDescent="0.2">
      <c r="AF9580" s="101"/>
      <c r="AG9580" s="101"/>
    </row>
    <row r="9581" spans="32:33" s="100" customFormat="1" x14ac:dyDescent="0.2">
      <c r="AF9581" s="101"/>
      <c r="AG9581" s="101"/>
    </row>
    <row r="9582" spans="32:33" s="100" customFormat="1" x14ac:dyDescent="0.2">
      <c r="AF9582" s="101"/>
      <c r="AG9582" s="101"/>
    </row>
    <row r="9583" spans="32:33" s="100" customFormat="1" x14ac:dyDescent="0.2">
      <c r="AF9583" s="101"/>
      <c r="AG9583" s="101"/>
    </row>
    <row r="9584" spans="32:33" s="100" customFormat="1" x14ac:dyDescent="0.2">
      <c r="AF9584" s="101"/>
      <c r="AG9584" s="101"/>
    </row>
    <row r="9585" spans="32:33" s="100" customFormat="1" x14ac:dyDescent="0.2">
      <c r="AF9585" s="101"/>
      <c r="AG9585" s="101"/>
    </row>
    <row r="9586" spans="32:33" s="100" customFormat="1" x14ac:dyDescent="0.2">
      <c r="AF9586" s="101"/>
      <c r="AG9586" s="101"/>
    </row>
    <row r="9587" spans="32:33" s="100" customFormat="1" x14ac:dyDescent="0.2">
      <c r="AF9587" s="101"/>
      <c r="AG9587" s="101"/>
    </row>
    <row r="9588" spans="32:33" s="100" customFormat="1" x14ac:dyDescent="0.2">
      <c r="AF9588" s="101"/>
      <c r="AG9588" s="101"/>
    </row>
    <row r="9589" spans="32:33" s="100" customFormat="1" x14ac:dyDescent="0.2">
      <c r="AF9589" s="101"/>
      <c r="AG9589" s="101"/>
    </row>
    <row r="9590" spans="32:33" s="100" customFormat="1" x14ac:dyDescent="0.2">
      <c r="AF9590" s="101"/>
      <c r="AG9590" s="101"/>
    </row>
    <row r="9591" spans="32:33" s="100" customFormat="1" x14ac:dyDescent="0.2">
      <c r="AF9591" s="101"/>
      <c r="AG9591" s="101"/>
    </row>
    <row r="9592" spans="32:33" s="100" customFormat="1" x14ac:dyDescent="0.2">
      <c r="AF9592" s="101"/>
      <c r="AG9592" s="101"/>
    </row>
    <row r="9593" spans="32:33" s="100" customFormat="1" x14ac:dyDescent="0.2">
      <c r="AF9593" s="101"/>
      <c r="AG9593" s="101"/>
    </row>
    <row r="9594" spans="32:33" s="100" customFormat="1" x14ac:dyDescent="0.2">
      <c r="AF9594" s="101"/>
      <c r="AG9594" s="101"/>
    </row>
    <row r="9595" spans="32:33" s="100" customFormat="1" x14ac:dyDescent="0.2">
      <c r="AF9595" s="101"/>
      <c r="AG9595" s="101"/>
    </row>
    <row r="9596" spans="32:33" s="100" customFormat="1" x14ac:dyDescent="0.2">
      <c r="AF9596" s="101"/>
      <c r="AG9596" s="101"/>
    </row>
    <row r="9597" spans="32:33" s="100" customFormat="1" x14ac:dyDescent="0.2">
      <c r="AF9597" s="101"/>
      <c r="AG9597" s="101"/>
    </row>
    <row r="9598" spans="32:33" s="100" customFormat="1" x14ac:dyDescent="0.2">
      <c r="AF9598" s="101"/>
      <c r="AG9598" s="101"/>
    </row>
    <row r="9599" spans="32:33" s="100" customFormat="1" x14ac:dyDescent="0.2">
      <c r="AF9599" s="101"/>
      <c r="AG9599" s="101"/>
    </row>
    <row r="9600" spans="32:33" s="100" customFormat="1" x14ac:dyDescent="0.2">
      <c r="AF9600" s="101"/>
      <c r="AG9600" s="101"/>
    </row>
    <row r="9601" spans="32:33" s="100" customFormat="1" x14ac:dyDescent="0.2">
      <c r="AF9601" s="101"/>
      <c r="AG9601" s="101"/>
    </row>
    <row r="9602" spans="32:33" s="100" customFormat="1" x14ac:dyDescent="0.2">
      <c r="AF9602" s="101"/>
      <c r="AG9602" s="101"/>
    </row>
    <row r="9603" spans="32:33" s="100" customFormat="1" x14ac:dyDescent="0.2">
      <c r="AF9603" s="101"/>
      <c r="AG9603" s="101"/>
    </row>
    <row r="9604" spans="32:33" s="100" customFormat="1" x14ac:dyDescent="0.2">
      <c r="AF9604" s="101"/>
      <c r="AG9604" s="101"/>
    </row>
    <row r="9605" spans="32:33" s="100" customFormat="1" x14ac:dyDescent="0.2">
      <c r="AF9605" s="101"/>
      <c r="AG9605" s="101"/>
    </row>
    <row r="9606" spans="32:33" s="100" customFormat="1" x14ac:dyDescent="0.2">
      <c r="AF9606" s="101"/>
      <c r="AG9606" s="101"/>
    </row>
    <row r="9607" spans="32:33" s="100" customFormat="1" x14ac:dyDescent="0.2">
      <c r="AF9607" s="101"/>
      <c r="AG9607" s="101"/>
    </row>
    <row r="9608" spans="32:33" s="100" customFormat="1" x14ac:dyDescent="0.2">
      <c r="AF9608" s="101"/>
      <c r="AG9608" s="101"/>
    </row>
    <row r="9609" spans="32:33" s="100" customFormat="1" x14ac:dyDescent="0.2">
      <c r="AF9609" s="101"/>
      <c r="AG9609" s="101"/>
    </row>
    <row r="9610" spans="32:33" s="100" customFormat="1" x14ac:dyDescent="0.2">
      <c r="AF9610" s="101"/>
      <c r="AG9610" s="101"/>
    </row>
    <row r="9611" spans="32:33" s="100" customFormat="1" x14ac:dyDescent="0.2">
      <c r="AF9611" s="101"/>
      <c r="AG9611" s="101"/>
    </row>
    <row r="9612" spans="32:33" s="100" customFormat="1" x14ac:dyDescent="0.2">
      <c r="AF9612" s="101"/>
      <c r="AG9612" s="101"/>
    </row>
    <row r="9613" spans="32:33" s="100" customFormat="1" x14ac:dyDescent="0.2">
      <c r="AF9613" s="101"/>
      <c r="AG9613" s="101"/>
    </row>
    <row r="9614" spans="32:33" s="100" customFormat="1" x14ac:dyDescent="0.2">
      <c r="AF9614" s="101"/>
      <c r="AG9614" s="101"/>
    </row>
    <row r="9615" spans="32:33" s="100" customFormat="1" x14ac:dyDescent="0.2">
      <c r="AF9615" s="101"/>
      <c r="AG9615" s="101"/>
    </row>
    <row r="9616" spans="32:33" s="100" customFormat="1" x14ac:dyDescent="0.2">
      <c r="AF9616" s="101"/>
      <c r="AG9616" s="101"/>
    </row>
    <row r="9617" spans="32:33" s="100" customFormat="1" x14ac:dyDescent="0.2">
      <c r="AF9617" s="101"/>
      <c r="AG9617" s="101"/>
    </row>
    <row r="9618" spans="32:33" s="100" customFormat="1" x14ac:dyDescent="0.2">
      <c r="AF9618" s="101"/>
      <c r="AG9618" s="101"/>
    </row>
    <row r="9619" spans="32:33" s="100" customFormat="1" x14ac:dyDescent="0.2">
      <c r="AF9619" s="101"/>
      <c r="AG9619" s="101"/>
    </row>
    <row r="9620" spans="32:33" s="100" customFormat="1" x14ac:dyDescent="0.2">
      <c r="AF9620" s="101"/>
      <c r="AG9620" s="101"/>
    </row>
    <row r="9621" spans="32:33" s="100" customFormat="1" x14ac:dyDescent="0.2">
      <c r="AF9621" s="101"/>
      <c r="AG9621" s="101"/>
    </row>
    <row r="9622" spans="32:33" s="100" customFormat="1" x14ac:dyDescent="0.2">
      <c r="AF9622" s="101"/>
      <c r="AG9622" s="101"/>
    </row>
    <row r="9623" spans="32:33" s="100" customFormat="1" x14ac:dyDescent="0.2">
      <c r="AF9623" s="101"/>
      <c r="AG9623" s="101"/>
    </row>
    <row r="9624" spans="32:33" s="100" customFormat="1" x14ac:dyDescent="0.2">
      <c r="AF9624" s="101"/>
      <c r="AG9624" s="101"/>
    </row>
    <row r="9625" spans="32:33" s="100" customFormat="1" x14ac:dyDescent="0.2">
      <c r="AF9625" s="101"/>
      <c r="AG9625" s="101"/>
    </row>
    <row r="9626" spans="32:33" s="100" customFormat="1" x14ac:dyDescent="0.2">
      <c r="AF9626" s="101"/>
      <c r="AG9626" s="101"/>
    </row>
    <row r="9627" spans="32:33" s="100" customFormat="1" x14ac:dyDescent="0.2">
      <c r="AF9627" s="101"/>
      <c r="AG9627" s="101"/>
    </row>
    <row r="9628" spans="32:33" s="100" customFormat="1" x14ac:dyDescent="0.2">
      <c r="AF9628" s="101"/>
      <c r="AG9628" s="101"/>
    </row>
    <row r="9629" spans="32:33" s="100" customFormat="1" x14ac:dyDescent="0.2">
      <c r="AF9629" s="101"/>
      <c r="AG9629" s="101"/>
    </row>
    <row r="9630" spans="32:33" s="100" customFormat="1" x14ac:dyDescent="0.2">
      <c r="AF9630" s="101"/>
      <c r="AG9630" s="101"/>
    </row>
    <row r="9631" spans="32:33" s="100" customFormat="1" x14ac:dyDescent="0.2">
      <c r="AF9631" s="101"/>
      <c r="AG9631" s="101"/>
    </row>
    <row r="9632" spans="32:33" s="100" customFormat="1" x14ac:dyDescent="0.2">
      <c r="AF9632" s="101"/>
      <c r="AG9632" s="101"/>
    </row>
    <row r="9633" spans="32:33" s="100" customFormat="1" x14ac:dyDescent="0.2">
      <c r="AF9633" s="101"/>
      <c r="AG9633" s="101"/>
    </row>
    <row r="9634" spans="32:33" s="100" customFormat="1" x14ac:dyDescent="0.2">
      <c r="AF9634" s="101"/>
      <c r="AG9634" s="101"/>
    </row>
    <row r="9635" spans="32:33" s="100" customFormat="1" x14ac:dyDescent="0.2">
      <c r="AF9635" s="101"/>
      <c r="AG9635" s="101"/>
    </row>
    <row r="9636" spans="32:33" s="100" customFormat="1" x14ac:dyDescent="0.2">
      <c r="AF9636" s="101"/>
      <c r="AG9636" s="101"/>
    </row>
    <row r="9637" spans="32:33" s="100" customFormat="1" x14ac:dyDescent="0.2">
      <c r="AF9637" s="101"/>
      <c r="AG9637" s="101"/>
    </row>
    <row r="9638" spans="32:33" s="100" customFormat="1" x14ac:dyDescent="0.2">
      <c r="AF9638" s="101"/>
      <c r="AG9638" s="101"/>
    </row>
    <row r="9639" spans="32:33" s="100" customFormat="1" x14ac:dyDescent="0.2">
      <c r="AF9639" s="101"/>
      <c r="AG9639" s="101"/>
    </row>
    <row r="9640" spans="32:33" s="100" customFormat="1" x14ac:dyDescent="0.2">
      <c r="AF9640" s="101"/>
      <c r="AG9640" s="101"/>
    </row>
    <row r="9641" spans="32:33" s="100" customFormat="1" x14ac:dyDescent="0.2">
      <c r="AF9641" s="101"/>
      <c r="AG9641" s="101"/>
    </row>
    <row r="9642" spans="32:33" s="100" customFormat="1" x14ac:dyDescent="0.2">
      <c r="AF9642" s="101"/>
      <c r="AG9642" s="101"/>
    </row>
    <row r="9643" spans="32:33" s="100" customFormat="1" x14ac:dyDescent="0.2">
      <c r="AF9643" s="101"/>
      <c r="AG9643" s="101"/>
    </row>
    <row r="9644" spans="32:33" s="100" customFormat="1" x14ac:dyDescent="0.2">
      <c r="AF9644" s="101"/>
      <c r="AG9644" s="101"/>
    </row>
    <row r="9645" spans="32:33" s="100" customFormat="1" x14ac:dyDescent="0.2">
      <c r="AF9645" s="101"/>
      <c r="AG9645" s="101"/>
    </row>
    <row r="9646" spans="32:33" s="100" customFormat="1" x14ac:dyDescent="0.2">
      <c r="AF9646" s="101"/>
      <c r="AG9646" s="101"/>
    </row>
    <row r="9647" spans="32:33" s="100" customFormat="1" x14ac:dyDescent="0.2">
      <c r="AF9647" s="101"/>
      <c r="AG9647" s="101"/>
    </row>
    <row r="9648" spans="32:33" s="100" customFormat="1" x14ac:dyDescent="0.2">
      <c r="AF9648" s="101"/>
      <c r="AG9648" s="101"/>
    </row>
    <row r="9649" spans="32:33" s="100" customFormat="1" x14ac:dyDescent="0.2">
      <c r="AF9649" s="101"/>
      <c r="AG9649" s="101"/>
    </row>
    <row r="9650" spans="32:33" s="100" customFormat="1" x14ac:dyDescent="0.2">
      <c r="AF9650" s="101"/>
      <c r="AG9650" s="101"/>
    </row>
    <row r="9651" spans="32:33" s="100" customFormat="1" x14ac:dyDescent="0.2">
      <c r="AF9651" s="101"/>
      <c r="AG9651" s="101"/>
    </row>
    <row r="9652" spans="32:33" s="100" customFormat="1" x14ac:dyDescent="0.2">
      <c r="AF9652" s="101"/>
      <c r="AG9652" s="101"/>
    </row>
    <row r="9653" spans="32:33" s="100" customFormat="1" x14ac:dyDescent="0.2">
      <c r="AF9653" s="101"/>
      <c r="AG9653" s="101"/>
    </row>
    <row r="9654" spans="32:33" s="100" customFormat="1" x14ac:dyDescent="0.2">
      <c r="AF9654" s="101"/>
      <c r="AG9654" s="101"/>
    </row>
    <row r="9655" spans="32:33" s="100" customFormat="1" x14ac:dyDescent="0.2">
      <c r="AF9655" s="101"/>
      <c r="AG9655" s="101"/>
    </row>
    <row r="9656" spans="32:33" s="100" customFormat="1" x14ac:dyDescent="0.2">
      <c r="AF9656" s="101"/>
      <c r="AG9656" s="101"/>
    </row>
    <row r="9657" spans="32:33" s="100" customFormat="1" x14ac:dyDescent="0.2">
      <c r="AF9657" s="101"/>
      <c r="AG9657" s="101"/>
    </row>
    <row r="9658" spans="32:33" s="100" customFormat="1" x14ac:dyDescent="0.2">
      <c r="AF9658" s="101"/>
      <c r="AG9658" s="101"/>
    </row>
    <row r="9659" spans="32:33" s="100" customFormat="1" x14ac:dyDescent="0.2">
      <c r="AF9659" s="101"/>
      <c r="AG9659" s="101"/>
    </row>
    <row r="9660" spans="32:33" s="100" customFormat="1" x14ac:dyDescent="0.2">
      <c r="AF9660" s="101"/>
      <c r="AG9660" s="101"/>
    </row>
    <row r="9661" spans="32:33" s="100" customFormat="1" x14ac:dyDescent="0.2">
      <c r="AF9661" s="101"/>
      <c r="AG9661" s="101"/>
    </row>
    <row r="9662" spans="32:33" s="100" customFormat="1" x14ac:dyDescent="0.2">
      <c r="AF9662" s="101"/>
      <c r="AG9662" s="101"/>
    </row>
    <row r="9663" spans="32:33" s="100" customFormat="1" x14ac:dyDescent="0.2">
      <c r="AF9663" s="101"/>
      <c r="AG9663" s="101"/>
    </row>
    <row r="9664" spans="32:33" s="100" customFormat="1" x14ac:dyDescent="0.2">
      <c r="AF9664" s="101"/>
      <c r="AG9664" s="101"/>
    </row>
    <row r="9665" spans="32:33" s="100" customFormat="1" x14ac:dyDescent="0.2">
      <c r="AF9665" s="101"/>
      <c r="AG9665" s="101"/>
    </row>
    <row r="9666" spans="32:33" s="100" customFormat="1" x14ac:dyDescent="0.2">
      <c r="AF9666" s="101"/>
      <c r="AG9666" s="101"/>
    </row>
    <row r="9667" spans="32:33" s="100" customFormat="1" x14ac:dyDescent="0.2">
      <c r="AF9667" s="101"/>
      <c r="AG9667" s="101"/>
    </row>
    <row r="9668" spans="32:33" s="100" customFormat="1" x14ac:dyDescent="0.2">
      <c r="AF9668" s="101"/>
      <c r="AG9668" s="101"/>
    </row>
    <row r="9669" spans="32:33" s="100" customFormat="1" x14ac:dyDescent="0.2">
      <c r="AF9669" s="101"/>
      <c r="AG9669" s="101"/>
    </row>
    <row r="9670" spans="32:33" s="100" customFormat="1" x14ac:dyDescent="0.2">
      <c r="AF9670" s="101"/>
      <c r="AG9670" s="101"/>
    </row>
    <row r="9671" spans="32:33" s="100" customFormat="1" x14ac:dyDescent="0.2">
      <c r="AF9671" s="101"/>
      <c r="AG9671" s="101"/>
    </row>
    <row r="9672" spans="32:33" s="100" customFormat="1" x14ac:dyDescent="0.2">
      <c r="AF9672" s="101"/>
      <c r="AG9672" s="101"/>
    </row>
    <row r="9673" spans="32:33" s="100" customFormat="1" x14ac:dyDescent="0.2">
      <c r="AF9673" s="101"/>
      <c r="AG9673" s="101"/>
    </row>
    <row r="9674" spans="32:33" s="100" customFormat="1" x14ac:dyDescent="0.2">
      <c r="AF9674" s="101"/>
      <c r="AG9674" s="101"/>
    </row>
    <row r="9675" spans="32:33" s="100" customFormat="1" x14ac:dyDescent="0.2">
      <c r="AF9675" s="101"/>
      <c r="AG9675" s="101"/>
    </row>
    <row r="9676" spans="32:33" s="100" customFormat="1" x14ac:dyDescent="0.2">
      <c r="AF9676" s="101"/>
      <c r="AG9676" s="101"/>
    </row>
    <row r="9677" spans="32:33" s="100" customFormat="1" x14ac:dyDescent="0.2">
      <c r="AF9677" s="101"/>
      <c r="AG9677" s="101"/>
    </row>
    <row r="9678" spans="32:33" s="100" customFormat="1" x14ac:dyDescent="0.2">
      <c r="AF9678" s="101"/>
      <c r="AG9678" s="101"/>
    </row>
    <row r="9679" spans="32:33" s="100" customFormat="1" x14ac:dyDescent="0.2">
      <c r="AF9679" s="101"/>
      <c r="AG9679" s="101"/>
    </row>
    <row r="9680" spans="32:33" s="100" customFormat="1" x14ac:dyDescent="0.2">
      <c r="AF9680" s="101"/>
      <c r="AG9680" s="101"/>
    </row>
    <row r="9681" spans="32:33" s="100" customFormat="1" x14ac:dyDescent="0.2">
      <c r="AF9681" s="101"/>
      <c r="AG9681" s="101"/>
    </row>
    <row r="9682" spans="32:33" s="100" customFormat="1" x14ac:dyDescent="0.2">
      <c r="AF9682" s="101"/>
      <c r="AG9682" s="101"/>
    </row>
    <row r="9683" spans="32:33" s="100" customFormat="1" x14ac:dyDescent="0.2">
      <c r="AF9683" s="101"/>
      <c r="AG9683" s="101"/>
    </row>
    <row r="9684" spans="32:33" s="100" customFormat="1" x14ac:dyDescent="0.2">
      <c r="AF9684" s="101"/>
      <c r="AG9684" s="101"/>
    </row>
    <row r="9685" spans="32:33" s="100" customFormat="1" x14ac:dyDescent="0.2">
      <c r="AF9685" s="101"/>
      <c r="AG9685" s="101"/>
    </row>
    <row r="9686" spans="32:33" s="100" customFormat="1" x14ac:dyDescent="0.2">
      <c r="AF9686" s="101"/>
      <c r="AG9686" s="101"/>
    </row>
    <row r="9687" spans="32:33" s="100" customFormat="1" x14ac:dyDescent="0.2">
      <c r="AF9687" s="101"/>
      <c r="AG9687" s="101"/>
    </row>
    <row r="9688" spans="32:33" s="100" customFormat="1" x14ac:dyDescent="0.2">
      <c r="AF9688" s="101"/>
      <c r="AG9688" s="101"/>
    </row>
    <row r="9689" spans="32:33" s="100" customFormat="1" x14ac:dyDescent="0.2">
      <c r="AF9689" s="101"/>
      <c r="AG9689" s="101"/>
    </row>
    <row r="9690" spans="32:33" s="100" customFormat="1" x14ac:dyDescent="0.2">
      <c r="AF9690" s="101"/>
      <c r="AG9690" s="101"/>
    </row>
    <row r="9691" spans="32:33" s="100" customFormat="1" x14ac:dyDescent="0.2">
      <c r="AF9691" s="101"/>
      <c r="AG9691" s="101"/>
    </row>
    <row r="9692" spans="32:33" s="100" customFormat="1" x14ac:dyDescent="0.2">
      <c r="AF9692" s="101"/>
      <c r="AG9692" s="101"/>
    </row>
    <row r="9693" spans="32:33" s="100" customFormat="1" x14ac:dyDescent="0.2">
      <c r="AF9693" s="101"/>
      <c r="AG9693" s="101"/>
    </row>
    <row r="9694" spans="32:33" s="100" customFormat="1" x14ac:dyDescent="0.2">
      <c r="AF9694" s="101"/>
      <c r="AG9694" s="101"/>
    </row>
    <row r="9695" spans="32:33" s="100" customFormat="1" x14ac:dyDescent="0.2">
      <c r="AF9695" s="101"/>
      <c r="AG9695" s="101"/>
    </row>
    <row r="9696" spans="32:33" s="100" customFormat="1" x14ac:dyDescent="0.2">
      <c r="AF9696" s="101"/>
      <c r="AG9696" s="101"/>
    </row>
    <row r="9697" spans="32:33" s="100" customFormat="1" x14ac:dyDescent="0.2">
      <c r="AF9697" s="101"/>
      <c r="AG9697" s="101"/>
    </row>
    <row r="9698" spans="32:33" s="100" customFormat="1" x14ac:dyDescent="0.2">
      <c r="AF9698" s="101"/>
      <c r="AG9698" s="101"/>
    </row>
    <row r="9699" spans="32:33" s="100" customFormat="1" x14ac:dyDescent="0.2">
      <c r="AF9699" s="101"/>
      <c r="AG9699" s="101"/>
    </row>
    <row r="9700" spans="32:33" s="100" customFormat="1" x14ac:dyDescent="0.2">
      <c r="AF9700" s="101"/>
      <c r="AG9700" s="101"/>
    </row>
    <row r="9701" spans="32:33" s="100" customFormat="1" x14ac:dyDescent="0.2">
      <c r="AF9701" s="101"/>
      <c r="AG9701" s="101"/>
    </row>
    <row r="9702" spans="32:33" s="100" customFormat="1" x14ac:dyDescent="0.2">
      <c r="AF9702" s="101"/>
      <c r="AG9702" s="101"/>
    </row>
    <row r="9703" spans="32:33" s="100" customFormat="1" x14ac:dyDescent="0.2">
      <c r="AF9703" s="101"/>
      <c r="AG9703" s="101"/>
    </row>
    <row r="9704" spans="32:33" s="100" customFormat="1" x14ac:dyDescent="0.2">
      <c r="AF9704" s="101"/>
      <c r="AG9704" s="101"/>
    </row>
    <row r="9705" spans="32:33" s="100" customFormat="1" x14ac:dyDescent="0.2">
      <c r="AF9705" s="101"/>
      <c r="AG9705" s="101"/>
    </row>
    <row r="9706" spans="32:33" s="100" customFormat="1" x14ac:dyDescent="0.2">
      <c r="AF9706" s="101"/>
      <c r="AG9706" s="101"/>
    </row>
    <row r="9707" spans="32:33" s="100" customFormat="1" x14ac:dyDescent="0.2">
      <c r="AF9707" s="101"/>
      <c r="AG9707" s="101"/>
    </row>
    <row r="9708" spans="32:33" s="100" customFormat="1" x14ac:dyDescent="0.2">
      <c r="AF9708" s="101"/>
      <c r="AG9708" s="101"/>
    </row>
    <row r="9709" spans="32:33" s="100" customFormat="1" x14ac:dyDescent="0.2">
      <c r="AF9709" s="101"/>
      <c r="AG9709" s="101"/>
    </row>
    <row r="9710" spans="32:33" s="100" customFormat="1" x14ac:dyDescent="0.2">
      <c r="AF9710" s="101"/>
      <c r="AG9710" s="101"/>
    </row>
    <row r="9711" spans="32:33" s="100" customFormat="1" x14ac:dyDescent="0.2">
      <c r="AF9711" s="101"/>
      <c r="AG9711" s="101"/>
    </row>
    <row r="9712" spans="32:33" s="100" customFormat="1" x14ac:dyDescent="0.2">
      <c r="AF9712" s="101"/>
      <c r="AG9712" s="101"/>
    </row>
    <row r="9713" spans="32:33" s="100" customFormat="1" x14ac:dyDescent="0.2">
      <c r="AF9713" s="101"/>
      <c r="AG9713" s="101"/>
    </row>
    <row r="9714" spans="32:33" s="100" customFormat="1" x14ac:dyDescent="0.2">
      <c r="AF9714" s="101"/>
      <c r="AG9714" s="101"/>
    </row>
    <row r="9715" spans="32:33" s="100" customFormat="1" x14ac:dyDescent="0.2">
      <c r="AF9715" s="101"/>
      <c r="AG9715" s="101"/>
    </row>
    <row r="9716" spans="32:33" s="100" customFormat="1" x14ac:dyDescent="0.2">
      <c r="AF9716" s="101"/>
      <c r="AG9716" s="101"/>
    </row>
    <row r="9717" spans="32:33" s="100" customFormat="1" x14ac:dyDescent="0.2">
      <c r="AF9717" s="101"/>
      <c r="AG9717" s="101"/>
    </row>
    <row r="9718" spans="32:33" s="100" customFormat="1" x14ac:dyDescent="0.2">
      <c r="AF9718" s="101"/>
      <c r="AG9718" s="101"/>
    </row>
    <row r="9719" spans="32:33" s="100" customFormat="1" x14ac:dyDescent="0.2">
      <c r="AF9719" s="101"/>
      <c r="AG9719" s="101"/>
    </row>
    <row r="9720" spans="32:33" s="100" customFormat="1" x14ac:dyDescent="0.2">
      <c r="AF9720" s="101"/>
      <c r="AG9720" s="101"/>
    </row>
    <row r="9721" spans="32:33" s="100" customFormat="1" x14ac:dyDescent="0.2">
      <c r="AF9721" s="101"/>
      <c r="AG9721" s="101"/>
    </row>
    <row r="9722" spans="32:33" s="100" customFormat="1" x14ac:dyDescent="0.2">
      <c r="AF9722" s="101"/>
      <c r="AG9722" s="101"/>
    </row>
    <row r="9723" spans="32:33" s="100" customFormat="1" x14ac:dyDescent="0.2">
      <c r="AF9723" s="101"/>
      <c r="AG9723" s="101"/>
    </row>
    <row r="9724" spans="32:33" s="100" customFormat="1" x14ac:dyDescent="0.2">
      <c r="AF9724" s="101"/>
      <c r="AG9724" s="101"/>
    </row>
    <row r="9725" spans="32:33" s="100" customFormat="1" x14ac:dyDescent="0.2">
      <c r="AF9725" s="101"/>
      <c r="AG9725" s="101"/>
    </row>
    <row r="9726" spans="32:33" s="100" customFormat="1" x14ac:dyDescent="0.2">
      <c r="AF9726" s="101"/>
      <c r="AG9726" s="101"/>
    </row>
    <row r="9727" spans="32:33" s="100" customFormat="1" x14ac:dyDescent="0.2">
      <c r="AF9727" s="101"/>
      <c r="AG9727" s="101"/>
    </row>
    <row r="9728" spans="32:33" s="100" customFormat="1" x14ac:dyDescent="0.2">
      <c r="AF9728" s="101"/>
      <c r="AG9728" s="101"/>
    </row>
    <row r="9729" spans="32:33" s="100" customFormat="1" x14ac:dyDescent="0.2">
      <c r="AF9729" s="101"/>
      <c r="AG9729" s="101"/>
    </row>
    <row r="9730" spans="32:33" s="100" customFormat="1" x14ac:dyDescent="0.2">
      <c r="AF9730" s="101"/>
      <c r="AG9730" s="101"/>
    </row>
    <row r="9731" spans="32:33" s="100" customFormat="1" x14ac:dyDescent="0.2">
      <c r="AF9731" s="101"/>
      <c r="AG9731" s="101"/>
    </row>
    <row r="9732" spans="32:33" s="100" customFormat="1" x14ac:dyDescent="0.2">
      <c r="AF9732" s="101"/>
      <c r="AG9732" s="101"/>
    </row>
    <row r="9733" spans="32:33" s="100" customFormat="1" x14ac:dyDescent="0.2">
      <c r="AF9733" s="101"/>
      <c r="AG9733" s="101"/>
    </row>
    <row r="9734" spans="32:33" s="100" customFormat="1" x14ac:dyDescent="0.2">
      <c r="AF9734" s="101"/>
      <c r="AG9734" s="101"/>
    </row>
    <row r="9735" spans="32:33" s="100" customFormat="1" x14ac:dyDescent="0.2">
      <c r="AF9735" s="101"/>
      <c r="AG9735" s="101"/>
    </row>
    <row r="9736" spans="32:33" s="100" customFormat="1" x14ac:dyDescent="0.2">
      <c r="AF9736" s="101"/>
      <c r="AG9736" s="101"/>
    </row>
    <row r="9737" spans="32:33" s="100" customFormat="1" x14ac:dyDescent="0.2">
      <c r="AF9737" s="101"/>
      <c r="AG9737" s="101"/>
    </row>
    <row r="9738" spans="32:33" s="100" customFormat="1" x14ac:dyDescent="0.2">
      <c r="AF9738" s="101"/>
      <c r="AG9738" s="101"/>
    </row>
    <row r="9739" spans="32:33" s="100" customFormat="1" x14ac:dyDescent="0.2">
      <c r="AF9739" s="101"/>
      <c r="AG9739" s="101"/>
    </row>
    <row r="9740" spans="32:33" s="100" customFormat="1" x14ac:dyDescent="0.2">
      <c r="AF9740" s="101"/>
      <c r="AG9740" s="101"/>
    </row>
    <row r="9741" spans="32:33" s="100" customFormat="1" x14ac:dyDescent="0.2">
      <c r="AF9741" s="101"/>
      <c r="AG9741" s="101"/>
    </row>
    <row r="9742" spans="32:33" s="100" customFormat="1" x14ac:dyDescent="0.2">
      <c r="AF9742" s="101"/>
      <c r="AG9742" s="101"/>
    </row>
    <row r="9743" spans="32:33" s="100" customFormat="1" x14ac:dyDescent="0.2">
      <c r="AF9743" s="101"/>
      <c r="AG9743" s="101"/>
    </row>
    <row r="9744" spans="32:33" s="100" customFormat="1" x14ac:dyDescent="0.2">
      <c r="AF9744" s="101"/>
      <c r="AG9744" s="101"/>
    </row>
    <row r="9745" spans="32:33" s="100" customFormat="1" x14ac:dyDescent="0.2">
      <c r="AF9745" s="101"/>
      <c r="AG9745" s="101"/>
    </row>
    <row r="9746" spans="32:33" s="100" customFormat="1" x14ac:dyDescent="0.2">
      <c r="AF9746" s="101"/>
      <c r="AG9746" s="101"/>
    </row>
    <row r="9747" spans="32:33" s="100" customFormat="1" x14ac:dyDescent="0.2">
      <c r="AF9747" s="101"/>
      <c r="AG9747" s="101"/>
    </row>
    <row r="9748" spans="32:33" s="100" customFormat="1" x14ac:dyDescent="0.2">
      <c r="AF9748" s="101"/>
      <c r="AG9748" s="101"/>
    </row>
    <row r="9749" spans="32:33" s="100" customFormat="1" x14ac:dyDescent="0.2">
      <c r="AF9749" s="101"/>
      <c r="AG9749" s="101"/>
    </row>
    <row r="9750" spans="32:33" s="100" customFormat="1" x14ac:dyDescent="0.2">
      <c r="AF9750" s="101"/>
      <c r="AG9750" s="101"/>
    </row>
    <row r="9751" spans="32:33" s="100" customFormat="1" x14ac:dyDescent="0.2">
      <c r="AF9751" s="101"/>
      <c r="AG9751" s="101"/>
    </row>
    <row r="9752" spans="32:33" s="100" customFormat="1" x14ac:dyDescent="0.2">
      <c r="AF9752" s="101"/>
      <c r="AG9752" s="101"/>
    </row>
    <row r="9753" spans="32:33" s="100" customFormat="1" x14ac:dyDescent="0.2">
      <c r="AF9753" s="101"/>
      <c r="AG9753" s="101"/>
    </row>
    <row r="9754" spans="32:33" s="100" customFormat="1" x14ac:dyDescent="0.2">
      <c r="AF9754" s="101"/>
      <c r="AG9754" s="101"/>
    </row>
    <row r="9755" spans="32:33" s="100" customFormat="1" x14ac:dyDescent="0.2">
      <c r="AF9755" s="101"/>
      <c r="AG9755" s="101"/>
    </row>
    <row r="9756" spans="32:33" s="100" customFormat="1" x14ac:dyDescent="0.2">
      <c r="AF9756" s="101"/>
      <c r="AG9756" s="101"/>
    </row>
    <row r="9757" spans="32:33" s="100" customFormat="1" x14ac:dyDescent="0.2">
      <c r="AF9757" s="101"/>
      <c r="AG9757" s="101"/>
    </row>
    <row r="9758" spans="32:33" s="100" customFormat="1" x14ac:dyDescent="0.2">
      <c r="AF9758" s="101"/>
      <c r="AG9758" s="101"/>
    </row>
    <row r="9759" spans="32:33" s="100" customFormat="1" x14ac:dyDescent="0.2">
      <c r="AF9759" s="101"/>
      <c r="AG9759" s="101"/>
    </row>
    <row r="9760" spans="32:33" s="100" customFormat="1" x14ac:dyDescent="0.2">
      <c r="AF9760" s="101"/>
      <c r="AG9760" s="101"/>
    </row>
    <row r="9761" spans="32:33" s="100" customFormat="1" x14ac:dyDescent="0.2">
      <c r="AF9761" s="101"/>
      <c r="AG9761" s="101"/>
    </row>
    <row r="9762" spans="32:33" s="100" customFormat="1" x14ac:dyDescent="0.2">
      <c r="AF9762" s="101"/>
      <c r="AG9762" s="101"/>
    </row>
    <row r="9763" spans="32:33" s="100" customFormat="1" x14ac:dyDescent="0.2">
      <c r="AF9763" s="101"/>
      <c r="AG9763" s="101"/>
    </row>
    <row r="9764" spans="32:33" s="100" customFormat="1" x14ac:dyDescent="0.2">
      <c r="AF9764" s="101"/>
      <c r="AG9764" s="101"/>
    </row>
    <row r="9765" spans="32:33" s="100" customFormat="1" x14ac:dyDescent="0.2">
      <c r="AF9765" s="101"/>
      <c r="AG9765" s="101"/>
    </row>
    <row r="9766" spans="32:33" s="100" customFormat="1" x14ac:dyDescent="0.2">
      <c r="AF9766" s="101"/>
      <c r="AG9766" s="101"/>
    </row>
    <row r="9767" spans="32:33" s="100" customFormat="1" x14ac:dyDescent="0.2">
      <c r="AF9767" s="101"/>
      <c r="AG9767" s="101"/>
    </row>
    <row r="9768" spans="32:33" s="100" customFormat="1" x14ac:dyDescent="0.2">
      <c r="AF9768" s="101"/>
      <c r="AG9768" s="101"/>
    </row>
    <row r="9769" spans="32:33" s="100" customFormat="1" x14ac:dyDescent="0.2">
      <c r="AF9769" s="101"/>
      <c r="AG9769" s="101"/>
    </row>
    <row r="9770" spans="32:33" s="100" customFormat="1" x14ac:dyDescent="0.2">
      <c r="AF9770" s="101"/>
      <c r="AG9770" s="101"/>
    </row>
    <row r="9771" spans="32:33" s="100" customFormat="1" x14ac:dyDescent="0.2">
      <c r="AF9771" s="101"/>
      <c r="AG9771" s="101"/>
    </row>
    <row r="9772" spans="32:33" s="100" customFormat="1" x14ac:dyDescent="0.2">
      <c r="AF9772" s="101"/>
      <c r="AG9772" s="101"/>
    </row>
    <row r="9773" spans="32:33" s="100" customFormat="1" x14ac:dyDescent="0.2">
      <c r="AF9773" s="101"/>
      <c r="AG9773" s="101"/>
    </row>
    <row r="9774" spans="32:33" s="100" customFormat="1" x14ac:dyDescent="0.2">
      <c r="AF9774" s="101"/>
      <c r="AG9774" s="101"/>
    </row>
    <row r="9775" spans="32:33" s="100" customFormat="1" x14ac:dyDescent="0.2">
      <c r="AF9775" s="101"/>
      <c r="AG9775" s="101"/>
    </row>
    <row r="9776" spans="32:33" s="100" customFormat="1" x14ac:dyDescent="0.2">
      <c r="AF9776" s="101"/>
      <c r="AG9776" s="101"/>
    </row>
    <row r="9777" spans="32:33" s="100" customFormat="1" x14ac:dyDescent="0.2">
      <c r="AF9777" s="101"/>
      <c r="AG9777" s="101"/>
    </row>
    <row r="9778" spans="32:33" s="100" customFormat="1" x14ac:dyDescent="0.2">
      <c r="AF9778" s="101"/>
      <c r="AG9778" s="101"/>
    </row>
    <row r="9779" spans="32:33" s="100" customFormat="1" x14ac:dyDescent="0.2">
      <c r="AF9779" s="101"/>
      <c r="AG9779" s="101"/>
    </row>
    <row r="9780" spans="32:33" s="100" customFormat="1" x14ac:dyDescent="0.2">
      <c r="AF9780" s="101"/>
      <c r="AG9780" s="101"/>
    </row>
    <row r="9781" spans="32:33" s="100" customFormat="1" x14ac:dyDescent="0.2">
      <c r="AF9781" s="101"/>
      <c r="AG9781" s="101"/>
    </row>
    <row r="9782" spans="32:33" s="100" customFormat="1" x14ac:dyDescent="0.2">
      <c r="AF9782" s="101"/>
      <c r="AG9782" s="101"/>
    </row>
    <row r="9783" spans="32:33" s="100" customFormat="1" x14ac:dyDescent="0.2">
      <c r="AF9783" s="101"/>
      <c r="AG9783" s="101"/>
    </row>
    <row r="9784" spans="32:33" s="100" customFormat="1" x14ac:dyDescent="0.2">
      <c r="AF9784" s="101"/>
      <c r="AG9784" s="101"/>
    </row>
    <row r="9785" spans="32:33" s="100" customFormat="1" x14ac:dyDescent="0.2">
      <c r="AF9785" s="101"/>
      <c r="AG9785" s="101"/>
    </row>
    <row r="9786" spans="32:33" s="100" customFormat="1" x14ac:dyDescent="0.2">
      <c r="AF9786" s="101"/>
      <c r="AG9786" s="101"/>
    </row>
    <row r="9787" spans="32:33" s="100" customFormat="1" x14ac:dyDescent="0.2">
      <c r="AF9787" s="101"/>
      <c r="AG9787" s="101"/>
    </row>
    <row r="9788" spans="32:33" s="100" customFormat="1" x14ac:dyDescent="0.2">
      <c r="AF9788" s="101"/>
      <c r="AG9788" s="101"/>
    </row>
    <row r="9789" spans="32:33" s="100" customFormat="1" x14ac:dyDescent="0.2">
      <c r="AF9789" s="101"/>
      <c r="AG9789" s="101"/>
    </row>
    <row r="9790" spans="32:33" s="100" customFormat="1" x14ac:dyDescent="0.2">
      <c r="AF9790" s="101"/>
      <c r="AG9790" s="101"/>
    </row>
    <row r="9791" spans="32:33" s="100" customFormat="1" x14ac:dyDescent="0.2">
      <c r="AF9791" s="101"/>
      <c r="AG9791" s="101"/>
    </row>
    <row r="9792" spans="32:33" s="100" customFormat="1" x14ac:dyDescent="0.2">
      <c r="AF9792" s="101"/>
      <c r="AG9792" s="101"/>
    </row>
    <row r="9793" spans="32:33" s="100" customFormat="1" x14ac:dyDescent="0.2">
      <c r="AF9793" s="101"/>
      <c r="AG9793" s="101"/>
    </row>
    <row r="9794" spans="32:33" s="100" customFormat="1" x14ac:dyDescent="0.2">
      <c r="AF9794" s="101"/>
      <c r="AG9794" s="101"/>
    </row>
    <row r="9795" spans="32:33" s="100" customFormat="1" x14ac:dyDescent="0.2">
      <c r="AF9795" s="101"/>
      <c r="AG9795" s="101"/>
    </row>
    <row r="9796" spans="32:33" s="100" customFormat="1" x14ac:dyDescent="0.2">
      <c r="AF9796" s="101"/>
      <c r="AG9796" s="101"/>
    </row>
    <row r="9797" spans="32:33" s="100" customFormat="1" x14ac:dyDescent="0.2">
      <c r="AF9797" s="101"/>
      <c r="AG9797" s="101"/>
    </row>
    <row r="9798" spans="32:33" s="100" customFormat="1" x14ac:dyDescent="0.2">
      <c r="AF9798" s="101"/>
      <c r="AG9798" s="101"/>
    </row>
    <row r="9799" spans="32:33" s="100" customFormat="1" x14ac:dyDescent="0.2">
      <c r="AF9799" s="101"/>
      <c r="AG9799" s="101"/>
    </row>
    <row r="9800" spans="32:33" s="100" customFormat="1" x14ac:dyDescent="0.2">
      <c r="AF9800" s="101"/>
      <c r="AG9800" s="101"/>
    </row>
    <row r="9801" spans="32:33" s="100" customFormat="1" x14ac:dyDescent="0.2">
      <c r="AF9801" s="101"/>
      <c r="AG9801" s="101"/>
    </row>
    <row r="9802" spans="32:33" s="100" customFormat="1" x14ac:dyDescent="0.2">
      <c r="AF9802" s="101"/>
      <c r="AG9802" s="101"/>
    </row>
    <row r="9803" spans="32:33" s="100" customFormat="1" x14ac:dyDescent="0.2">
      <c r="AF9803" s="101"/>
      <c r="AG9803" s="101"/>
    </row>
    <row r="9804" spans="32:33" s="100" customFormat="1" x14ac:dyDescent="0.2">
      <c r="AF9804" s="101"/>
      <c r="AG9804" s="101"/>
    </row>
    <row r="9805" spans="32:33" s="100" customFormat="1" x14ac:dyDescent="0.2">
      <c r="AF9805" s="101"/>
      <c r="AG9805" s="101"/>
    </row>
    <row r="9806" spans="32:33" s="100" customFormat="1" x14ac:dyDescent="0.2">
      <c r="AF9806" s="101"/>
      <c r="AG9806" s="101"/>
    </row>
    <row r="9807" spans="32:33" s="100" customFormat="1" x14ac:dyDescent="0.2">
      <c r="AF9807" s="101"/>
      <c r="AG9807" s="101"/>
    </row>
    <row r="9808" spans="32:33" s="100" customFormat="1" x14ac:dyDescent="0.2">
      <c r="AF9808" s="101"/>
      <c r="AG9808" s="101"/>
    </row>
    <row r="9809" spans="32:33" s="100" customFormat="1" x14ac:dyDescent="0.2">
      <c r="AF9809" s="101"/>
      <c r="AG9809" s="101"/>
    </row>
    <row r="9810" spans="32:33" s="100" customFormat="1" x14ac:dyDescent="0.2">
      <c r="AF9810" s="101"/>
      <c r="AG9810" s="101"/>
    </row>
    <row r="9811" spans="32:33" s="100" customFormat="1" x14ac:dyDescent="0.2">
      <c r="AF9811" s="101"/>
      <c r="AG9811" s="101"/>
    </row>
    <row r="9812" spans="32:33" s="100" customFormat="1" x14ac:dyDescent="0.2">
      <c r="AF9812" s="101"/>
      <c r="AG9812" s="101"/>
    </row>
    <row r="9813" spans="32:33" s="100" customFormat="1" x14ac:dyDescent="0.2">
      <c r="AF9813" s="101"/>
      <c r="AG9813" s="101"/>
    </row>
    <row r="9814" spans="32:33" s="100" customFormat="1" x14ac:dyDescent="0.2">
      <c r="AF9814" s="101"/>
      <c r="AG9814" s="101"/>
    </row>
    <row r="9815" spans="32:33" s="100" customFormat="1" x14ac:dyDescent="0.2">
      <c r="AF9815" s="101"/>
      <c r="AG9815" s="101"/>
    </row>
    <row r="9816" spans="32:33" s="100" customFormat="1" x14ac:dyDescent="0.2">
      <c r="AF9816" s="101"/>
      <c r="AG9816" s="101"/>
    </row>
    <row r="9817" spans="32:33" s="100" customFormat="1" x14ac:dyDescent="0.2">
      <c r="AF9817" s="101"/>
      <c r="AG9817" s="101"/>
    </row>
    <row r="9818" spans="32:33" s="100" customFormat="1" x14ac:dyDescent="0.2">
      <c r="AF9818" s="101"/>
      <c r="AG9818" s="101"/>
    </row>
    <row r="9819" spans="32:33" s="100" customFormat="1" x14ac:dyDescent="0.2">
      <c r="AF9819" s="101"/>
      <c r="AG9819" s="101"/>
    </row>
    <row r="9820" spans="32:33" s="100" customFormat="1" x14ac:dyDescent="0.2">
      <c r="AF9820" s="101"/>
      <c r="AG9820" s="101"/>
    </row>
    <row r="9821" spans="32:33" s="100" customFormat="1" x14ac:dyDescent="0.2">
      <c r="AF9821" s="101"/>
      <c r="AG9821" s="101"/>
    </row>
    <row r="9822" spans="32:33" s="100" customFormat="1" x14ac:dyDescent="0.2">
      <c r="AF9822" s="101"/>
      <c r="AG9822" s="101"/>
    </row>
    <row r="9823" spans="32:33" s="100" customFormat="1" x14ac:dyDescent="0.2">
      <c r="AF9823" s="101"/>
      <c r="AG9823" s="101"/>
    </row>
    <row r="9824" spans="32:33" s="100" customFormat="1" x14ac:dyDescent="0.2">
      <c r="AF9824" s="101"/>
      <c r="AG9824" s="101"/>
    </row>
    <row r="9825" spans="32:33" s="100" customFormat="1" x14ac:dyDescent="0.2">
      <c r="AF9825" s="101"/>
      <c r="AG9825" s="101"/>
    </row>
    <row r="9826" spans="32:33" s="100" customFormat="1" x14ac:dyDescent="0.2">
      <c r="AF9826" s="101"/>
      <c r="AG9826" s="101"/>
    </row>
    <row r="9827" spans="32:33" s="100" customFormat="1" x14ac:dyDescent="0.2">
      <c r="AF9827" s="101"/>
      <c r="AG9827" s="101"/>
    </row>
    <row r="9828" spans="32:33" s="100" customFormat="1" x14ac:dyDescent="0.2">
      <c r="AF9828" s="101"/>
      <c r="AG9828" s="101"/>
    </row>
    <row r="9829" spans="32:33" s="100" customFormat="1" x14ac:dyDescent="0.2">
      <c r="AF9829" s="101"/>
      <c r="AG9829" s="101"/>
    </row>
    <row r="9830" spans="32:33" s="100" customFormat="1" x14ac:dyDescent="0.2">
      <c r="AF9830" s="101"/>
      <c r="AG9830" s="101"/>
    </row>
    <row r="9831" spans="32:33" s="100" customFormat="1" x14ac:dyDescent="0.2">
      <c r="AF9831" s="101"/>
      <c r="AG9831" s="101"/>
    </row>
    <row r="9832" spans="32:33" s="100" customFormat="1" x14ac:dyDescent="0.2">
      <c r="AF9832" s="101"/>
      <c r="AG9832" s="101"/>
    </row>
    <row r="9833" spans="32:33" s="100" customFormat="1" x14ac:dyDescent="0.2">
      <c r="AF9833" s="101"/>
      <c r="AG9833" s="101"/>
    </row>
    <row r="9834" spans="32:33" s="100" customFormat="1" x14ac:dyDescent="0.2">
      <c r="AF9834" s="101"/>
      <c r="AG9834" s="101"/>
    </row>
    <row r="9835" spans="32:33" s="100" customFormat="1" x14ac:dyDescent="0.2">
      <c r="AF9835" s="101"/>
      <c r="AG9835" s="101"/>
    </row>
    <row r="9836" spans="32:33" s="100" customFormat="1" x14ac:dyDescent="0.2">
      <c r="AF9836" s="101"/>
      <c r="AG9836" s="101"/>
    </row>
    <row r="9837" spans="32:33" s="100" customFormat="1" x14ac:dyDescent="0.2">
      <c r="AF9837" s="101"/>
      <c r="AG9837" s="101"/>
    </row>
    <row r="9838" spans="32:33" s="100" customFormat="1" x14ac:dyDescent="0.2">
      <c r="AF9838" s="101"/>
      <c r="AG9838" s="101"/>
    </row>
    <row r="9839" spans="32:33" s="100" customFormat="1" x14ac:dyDescent="0.2">
      <c r="AF9839" s="101"/>
      <c r="AG9839" s="101"/>
    </row>
    <row r="9840" spans="32:33" s="100" customFormat="1" x14ac:dyDescent="0.2">
      <c r="AF9840" s="101"/>
      <c r="AG9840" s="101"/>
    </row>
    <row r="9841" spans="32:33" s="100" customFormat="1" x14ac:dyDescent="0.2">
      <c r="AF9841" s="101"/>
      <c r="AG9841" s="101"/>
    </row>
    <row r="9842" spans="32:33" s="100" customFormat="1" x14ac:dyDescent="0.2">
      <c r="AF9842" s="101"/>
      <c r="AG9842" s="101"/>
    </row>
    <row r="9843" spans="32:33" s="100" customFormat="1" x14ac:dyDescent="0.2">
      <c r="AF9843" s="101"/>
      <c r="AG9843" s="101"/>
    </row>
    <row r="9844" spans="32:33" s="100" customFormat="1" x14ac:dyDescent="0.2">
      <c r="AF9844" s="101"/>
      <c r="AG9844" s="101"/>
    </row>
    <row r="9845" spans="32:33" s="100" customFormat="1" x14ac:dyDescent="0.2">
      <c r="AF9845" s="101"/>
      <c r="AG9845" s="101"/>
    </row>
    <row r="9846" spans="32:33" s="100" customFormat="1" x14ac:dyDescent="0.2">
      <c r="AF9846" s="101"/>
      <c r="AG9846" s="101"/>
    </row>
    <row r="9847" spans="32:33" s="100" customFormat="1" x14ac:dyDescent="0.2">
      <c r="AF9847" s="101"/>
      <c r="AG9847" s="101"/>
    </row>
    <row r="9848" spans="32:33" s="100" customFormat="1" x14ac:dyDescent="0.2">
      <c r="AF9848" s="101"/>
      <c r="AG9848" s="101"/>
    </row>
    <row r="9849" spans="32:33" s="100" customFormat="1" x14ac:dyDescent="0.2">
      <c r="AF9849" s="101"/>
      <c r="AG9849" s="101"/>
    </row>
    <row r="9850" spans="32:33" s="100" customFormat="1" x14ac:dyDescent="0.2">
      <c r="AF9850" s="101"/>
      <c r="AG9850" s="101"/>
    </row>
    <row r="9851" spans="32:33" s="100" customFormat="1" x14ac:dyDescent="0.2">
      <c r="AF9851" s="101"/>
      <c r="AG9851" s="101"/>
    </row>
    <row r="9852" spans="32:33" s="100" customFormat="1" x14ac:dyDescent="0.2">
      <c r="AF9852" s="101"/>
      <c r="AG9852" s="101"/>
    </row>
    <row r="9853" spans="32:33" s="100" customFormat="1" x14ac:dyDescent="0.2">
      <c r="AF9853" s="101"/>
      <c r="AG9853" s="101"/>
    </row>
    <row r="9854" spans="32:33" s="100" customFormat="1" x14ac:dyDescent="0.2">
      <c r="AF9854" s="101"/>
      <c r="AG9854" s="101"/>
    </row>
    <row r="9855" spans="32:33" s="100" customFormat="1" x14ac:dyDescent="0.2">
      <c r="AF9855" s="101"/>
      <c r="AG9855" s="101"/>
    </row>
    <row r="9856" spans="32:33" s="100" customFormat="1" x14ac:dyDescent="0.2">
      <c r="AF9856" s="101"/>
      <c r="AG9856" s="101"/>
    </row>
    <row r="9857" spans="32:33" s="100" customFormat="1" x14ac:dyDescent="0.2">
      <c r="AF9857" s="101"/>
      <c r="AG9857" s="101"/>
    </row>
    <row r="9858" spans="32:33" s="100" customFormat="1" x14ac:dyDescent="0.2">
      <c r="AF9858" s="101"/>
      <c r="AG9858" s="101"/>
    </row>
    <row r="9859" spans="32:33" s="100" customFormat="1" x14ac:dyDescent="0.2">
      <c r="AF9859" s="101"/>
      <c r="AG9859" s="101"/>
    </row>
    <row r="9860" spans="32:33" s="100" customFormat="1" x14ac:dyDescent="0.2">
      <c r="AF9860" s="101"/>
      <c r="AG9860" s="101"/>
    </row>
    <row r="9861" spans="32:33" s="100" customFormat="1" x14ac:dyDescent="0.2">
      <c r="AF9861" s="101"/>
      <c r="AG9861" s="101"/>
    </row>
    <row r="9862" spans="32:33" s="100" customFormat="1" x14ac:dyDescent="0.2">
      <c r="AF9862" s="101"/>
      <c r="AG9862" s="101"/>
    </row>
    <row r="9863" spans="32:33" s="100" customFormat="1" x14ac:dyDescent="0.2">
      <c r="AF9863" s="101"/>
      <c r="AG9863" s="101"/>
    </row>
    <row r="9864" spans="32:33" s="100" customFormat="1" x14ac:dyDescent="0.2">
      <c r="AF9864" s="101"/>
      <c r="AG9864" s="101"/>
    </row>
    <row r="9865" spans="32:33" s="100" customFormat="1" x14ac:dyDescent="0.2">
      <c r="AF9865" s="101"/>
      <c r="AG9865" s="101"/>
    </row>
    <row r="9866" spans="32:33" s="100" customFormat="1" x14ac:dyDescent="0.2">
      <c r="AF9866" s="101"/>
      <c r="AG9866" s="101"/>
    </row>
    <row r="9867" spans="32:33" s="100" customFormat="1" x14ac:dyDescent="0.2">
      <c r="AF9867" s="101"/>
      <c r="AG9867" s="101"/>
    </row>
    <row r="9868" spans="32:33" s="100" customFormat="1" x14ac:dyDescent="0.2">
      <c r="AF9868" s="101"/>
      <c r="AG9868" s="101"/>
    </row>
    <row r="9869" spans="32:33" s="100" customFormat="1" x14ac:dyDescent="0.2">
      <c r="AF9869" s="101"/>
      <c r="AG9869" s="101"/>
    </row>
    <row r="9870" spans="32:33" s="100" customFormat="1" x14ac:dyDescent="0.2">
      <c r="AF9870" s="101"/>
      <c r="AG9870" s="101"/>
    </row>
    <row r="9871" spans="32:33" s="100" customFormat="1" x14ac:dyDescent="0.2">
      <c r="AF9871" s="101"/>
      <c r="AG9871" s="101"/>
    </row>
    <row r="9872" spans="32:33" s="100" customFormat="1" x14ac:dyDescent="0.2">
      <c r="AF9872" s="101"/>
      <c r="AG9872" s="101"/>
    </row>
    <row r="9873" spans="32:33" s="100" customFormat="1" x14ac:dyDescent="0.2">
      <c r="AF9873" s="101"/>
      <c r="AG9873" s="101"/>
    </row>
    <row r="9874" spans="32:33" s="100" customFormat="1" x14ac:dyDescent="0.2">
      <c r="AF9874" s="101"/>
      <c r="AG9874" s="101"/>
    </row>
    <row r="9875" spans="32:33" s="100" customFormat="1" x14ac:dyDescent="0.2">
      <c r="AF9875" s="101"/>
      <c r="AG9875" s="101"/>
    </row>
    <row r="9876" spans="32:33" s="100" customFormat="1" x14ac:dyDescent="0.2">
      <c r="AF9876" s="101"/>
      <c r="AG9876" s="101"/>
    </row>
    <row r="9877" spans="32:33" s="100" customFormat="1" x14ac:dyDescent="0.2">
      <c r="AF9877" s="101"/>
      <c r="AG9877" s="101"/>
    </row>
    <row r="9878" spans="32:33" s="100" customFormat="1" x14ac:dyDescent="0.2">
      <c r="AF9878" s="101"/>
      <c r="AG9878" s="101"/>
    </row>
    <row r="9879" spans="32:33" s="100" customFormat="1" x14ac:dyDescent="0.2">
      <c r="AF9879" s="101"/>
      <c r="AG9879" s="101"/>
    </row>
    <row r="9880" spans="32:33" s="100" customFormat="1" x14ac:dyDescent="0.2">
      <c r="AF9880" s="101"/>
      <c r="AG9880" s="101"/>
    </row>
    <row r="9881" spans="32:33" s="100" customFormat="1" x14ac:dyDescent="0.2">
      <c r="AF9881" s="101"/>
      <c r="AG9881" s="101"/>
    </row>
    <row r="9882" spans="32:33" s="100" customFormat="1" x14ac:dyDescent="0.2">
      <c r="AF9882" s="101"/>
      <c r="AG9882" s="101"/>
    </row>
    <row r="9883" spans="32:33" s="100" customFormat="1" x14ac:dyDescent="0.2">
      <c r="AF9883" s="101"/>
      <c r="AG9883" s="101"/>
    </row>
    <row r="9884" spans="32:33" s="100" customFormat="1" x14ac:dyDescent="0.2">
      <c r="AF9884" s="101"/>
      <c r="AG9884" s="101"/>
    </row>
    <row r="9885" spans="32:33" s="100" customFormat="1" x14ac:dyDescent="0.2">
      <c r="AF9885" s="101"/>
      <c r="AG9885" s="101"/>
    </row>
    <row r="9886" spans="32:33" s="100" customFormat="1" x14ac:dyDescent="0.2">
      <c r="AF9886" s="101"/>
      <c r="AG9886" s="101"/>
    </row>
    <row r="9887" spans="32:33" s="100" customFormat="1" x14ac:dyDescent="0.2">
      <c r="AF9887" s="101"/>
      <c r="AG9887" s="101"/>
    </row>
    <row r="9888" spans="32:33" s="100" customFormat="1" x14ac:dyDescent="0.2">
      <c r="AF9888" s="101"/>
      <c r="AG9888" s="101"/>
    </row>
    <row r="9889" spans="32:33" s="100" customFormat="1" x14ac:dyDescent="0.2">
      <c r="AF9889" s="101"/>
      <c r="AG9889" s="101"/>
    </row>
    <row r="9890" spans="32:33" s="100" customFormat="1" x14ac:dyDescent="0.2">
      <c r="AF9890" s="101"/>
      <c r="AG9890" s="101"/>
    </row>
    <row r="9891" spans="32:33" s="100" customFormat="1" x14ac:dyDescent="0.2">
      <c r="AF9891" s="101"/>
      <c r="AG9891" s="101"/>
    </row>
    <row r="9892" spans="32:33" s="100" customFormat="1" x14ac:dyDescent="0.2">
      <c r="AF9892" s="101"/>
      <c r="AG9892" s="101"/>
    </row>
    <row r="9893" spans="32:33" s="100" customFormat="1" x14ac:dyDescent="0.2">
      <c r="AF9893" s="101"/>
      <c r="AG9893" s="101"/>
    </row>
    <row r="9894" spans="32:33" s="100" customFormat="1" x14ac:dyDescent="0.2">
      <c r="AF9894" s="101"/>
      <c r="AG9894" s="101"/>
    </row>
    <row r="9895" spans="32:33" s="100" customFormat="1" x14ac:dyDescent="0.2">
      <c r="AF9895" s="101"/>
      <c r="AG9895" s="101"/>
    </row>
    <row r="9896" spans="32:33" s="100" customFormat="1" x14ac:dyDescent="0.2">
      <c r="AF9896" s="101"/>
      <c r="AG9896" s="101"/>
    </row>
    <row r="9897" spans="32:33" s="100" customFormat="1" x14ac:dyDescent="0.2">
      <c r="AF9897" s="101"/>
      <c r="AG9897" s="101"/>
    </row>
    <row r="9898" spans="32:33" s="100" customFormat="1" x14ac:dyDescent="0.2">
      <c r="AF9898" s="101"/>
      <c r="AG9898" s="101"/>
    </row>
    <row r="9899" spans="32:33" s="100" customFormat="1" x14ac:dyDescent="0.2">
      <c r="AF9899" s="101"/>
      <c r="AG9899" s="101"/>
    </row>
    <row r="9900" spans="32:33" s="100" customFormat="1" x14ac:dyDescent="0.2">
      <c r="AF9900" s="101"/>
      <c r="AG9900" s="101"/>
    </row>
    <row r="9901" spans="32:33" s="100" customFormat="1" x14ac:dyDescent="0.2">
      <c r="AF9901" s="101"/>
      <c r="AG9901" s="101"/>
    </row>
    <row r="9902" spans="32:33" s="100" customFormat="1" x14ac:dyDescent="0.2">
      <c r="AF9902" s="101"/>
      <c r="AG9902" s="101"/>
    </row>
    <row r="9903" spans="32:33" s="100" customFormat="1" x14ac:dyDescent="0.2">
      <c r="AF9903" s="101"/>
      <c r="AG9903" s="101"/>
    </row>
    <row r="9904" spans="32:33" s="100" customFormat="1" x14ac:dyDescent="0.2">
      <c r="AF9904" s="101"/>
      <c r="AG9904" s="101"/>
    </row>
    <row r="9905" spans="32:33" s="100" customFormat="1" x14ac:dyDescent="0.2">
      <c r="AF9905" s="101"/>
      <c r="AG9905" s="101"/>
    </row>
    <row r="9906" spans="32:33" s="100" customFormat="1" x14ac:dyDescent="0.2">
      <c r="AF9906" s="101"/>
      <c r="AG9906" s="101"/>
    </row>
    <row r="9907" spans="32:33" s="100" customFormat="1" x14ac:dyDescent="0.2">
      <c r="AF9907" s="101"/>
      <c r="AG9907" s="101"/>
    </row>
    <row r="9908" spans="32:33" s="100" customFormat="1" x14ac:dyDescent="0.2">
      <c r="AF9908" s="101"/>
      <c r="AG9908" s="101"/>
    </row>
    <row r="9909" spans="32:33" s="100" customFormat="1" x14ac:dyDescent="0.2">
      <c r="AF9909" s="101"/>
      <c r="AG9909" s="101"/>
    </row>
    <row r="9910" spans="32:33" s="100" customFormat="1" x14ac:dyDescent="0.2">
      <c r="AF9910" s="101"/>
      <c r="AG9910" s="101"/>
    </row>
    <row r="9911" spans="32:33" s="100" customFormat="1" x14ac:dyDescent="0.2">
      <c r="AF9911" s="101"/>
      <c r="AG9911" s="101"/>
    </row>
    <row r="9912" spans="32:33" s="100" customFormat="1" x14ac:dyDescent="0.2">
      <c r="AF9912" s="101"/>
      <c r="AG9912" s="101"/>
    </row>
    <row r="9913" spans="32:33" s="100" customFormat="1" x14ac:dyDescent="0.2">
      <c r="AF9913" s="101"/>
      <c r="AG9913" s="101"/>
    </row>
    <row r="9914" spans="32:33" s="100" customFormat="1" x14ac:dyDescent="0.2">
      <c r="AF9914" s="101"/>
      <c r="AG9914" s="101"/>
    </row>
    <row r="9915" spans="32:33" s="100" customFormat="1" x14ac:dyDescent="0.2">
      <c r="AF9915" s="101"/>
      <c r="AG9915" s="101"/>
    </row>
    <row r="9916" spans="32:33" s="100" customFormat="1" x14ac:dyDescent="0.2">
      <c r="AF9916" s="101"/>
      <c r="AG9916" s="101"/>
    </row>
    <row r="9917" spans="32:33" s="100" customFormat="1" x14ac:dyDescent="0.2">
      <c r="AF9917" s="101"/>
      <c r="AG9917" s="101"/>
    </row>
    <row r="9918" spans="32:33" s="100" customFormat="1" x14ac:dyDescent="0.2">
      <c r="AF9918" s="101"/>
      <c r="AG9918" s="101"/>
    </row>
    <row r="9919" spans="32:33" s="100" customFormat="1" x14ac:dyDescent="0.2">
      <c r="AF9919" s="101"/>
      <c r="AG9919" s="101"/>
    </row>
    <row r="9920" spans="32:33" s="100" customFormat="1" x14ac:dyDescent="0.2">
      <c r="AF9920" s="101"/>
      <c r="AG9920" s="101"/>
    </row>
    <row r="9921" spans="32:33" s="100" customFormat="1" x14ac:dyDescent="0.2">
      <c r="AF9921" s="101"/>
      <c r="AG9921" s="101"/>
    </row>
    <row r="9922" spans="32:33" s="100" customFormat="1" x14ac:dyDescent="0.2">
      <c r="AF9922" s="101"/>
      <c r="AG9922" s="101"/>
    </row>
    <row r="9923" spans="32:33" s="100" customFormat="1" x14ac:dyDescent="0.2">
      <c r="AF9923" s="101"/>
      <c r="AG9923" s="101"/>
    </row>
    <row r="9924" spans="32:33" s="100" customFormat="1" x14ac:dyDescent="0.2">
      <c r="AF9924" s="101"/>
      <c r="AG9924" s="101"/>
    </row>
    <row r="9925" spans="32:33" s="100" customFormat="1" x14ac:dyDescent="0.2">
      <c r="AF9925" s="101"/>
      <c r="AG9925" s="101"/>
    </row>
    <row r="9926" spans="32:33" s="100" customFormat="1" x14ac:dyDescent="0.2">
      <c r="AF9926" s="101"/>
      <c r="AG9926" s="101"/>
    </row>
    <row r="9927" spans="32:33" s="100" customFormat="1" x14ac:dyDescent="0.2">
      <c r="AF9927" s="101"/>
      <c r="AG9927" s="101"/>
    </row>
    <row r="9928" spans="32:33" s="100" customFormat="1" x14ac:dyDescent="0.2">
      <c r="AF9928" s="101"/>
      <c r="AG9928" s="101"/>
    </row>
    <row r="9929" spans="32:33" s="100" customFormat="1" x14ac:dyDescent="0.2">
      <c r="AF9929" s="101"/>
      <c r="AG9929" s="101"/>
    </row>
    <row r="9930" spans="32:33" s="100" customFormat="1" x14ac:dyDescent="0.2">
      <c r="AF9930" s="101"/>
      <c r="AG9930" s="101"/>
    </row>
    <row r="9931" spans="32:33" s="100" customFormat="1" x14ac:dyDescent="0.2">
      <c r="AF9931" s="101"/>
      <c r="AG9931" s="101"/>
    </row>
    <row r="9932" spans="32:33" s="100" customFormat="1" x14ac:dyDescent="0.2">
      <c r="AF9932" s="101"/>
      <c r="AG9932" s="101"/>
    </row>
    <row r="9933" spans="32:33" s="100" customFormat="1" x14ac:dyDescent="0.2">
      <c r="AF9933" s="101"/>
      <c r="AG9933" s="101"/>
    </row>
    <row r="9934" spans="32:33" s="100" customFormat="1" x14ac:dyDescent="0.2">
      <c r="AF9934" s="101"/>
      <c r="AG9934" s="101"/>
    </row>
    <row r="9935" spans="32:33" s="100" customFormat="1" x14ac:dyDescent="0.2">
      <c r="AF9935" s="101"/>
      <c r="AG9935" s="101"/>
    </row>
    <row r="9936" spans="32:33" s="100" customFormat="1" x14ac:dyDescent="0.2">
      <c r="AF9936" s="101"/>
      <c r="AG9936" s="101"/>
    </row>
    <row r="9937" spans="32:33" s="100" customFormat="1" x14ac:dyDescent="0.2">
      <c r="AF9937" s="101"/>
      <c r="AG9937" s="101"/>
    </row>
    <row r="9938" spans="32:33" s="100" customFormat="1" x14ac:dyDescent="0.2">
      <c r="AF9938" s="101"/>
      <c r="AG9938" s="101"/>
    </row>
    <row r="9939" spans="32:33" s="100" customFormat="1" x14ac:dyDescent="0.2">
      <c r="AF9939" s="101"/>
      <c r="AG9939" s="101"/>
    </row>
    <row r="9940" spans="32:33" s="100" customFormat="1" x14ac:dyDescent="0.2">
      <c r="AF9940" s="101"/>
      <c r="AG9940" s="101"/>
    </row>
    <row r="9941" spans="32:33" s="100" customFormat="1" x14ac:dyDescent="0.2">
      <c r="AF9941" s="101"/>
      <c r="AG9941" s="101"/>
    </row>
    <row r="9942" spans="32:33" s="100" customFormat="1" x14ac:dyDescent="0.2">
      <c r="AF9942" s="101"/>
      <c r="AG9942" s="101"/>
    </row>
    <row r="9943" spans="32:33" s="100" customFormat="1" x14ac:dyDescent="0.2">
      <c r="AF9943" s="101"/>
      <c r="AG9943" s="101"/>
    </row>
    <row r="9944" spans="32:33" s="100" customFormat="1" x14ac:dyDescent="0.2">
      <c r="AF9944" s="101"/>
      <c r="AG9944" s="101"/>
    </row>
    <row r="9945" spans="32:33" s="100" customFormat="1" x14ac:dyDescent="0.2">
      <c r="AF9945" s="101"/>
      <c r="AG9945" s="101"/>
    </row>
    <row r="9946" spans="32:33" s="100" customFormat="1" x14ac:dyDescent="0.2">
      <c r="AF9946" s="101"/>
      <c r="AG9946" s="101"/>
    </row>
    <row r="9947" spans="32:33" s="100" customFormat="1" x14ac:dyDescent="0.2">
      <c r="AF9947" s="101"/>
      <c r="AG9947" s="101"/>
    </row>
    <row r="9948" spans="32:33" s="100" customFormat="1" x14ac:dyDescent="0.2">
      <c r="AF9948" s="101"/>
      <c r="AG9948" s="101"/>
    </row>
    <row r="9949" spans="32:33" s="100" customFormat="1" x14ac:dyDescent="0.2">
      <c r="AF9949" s="101"/>
      <c r="AG9949" s="101"/>
    </row>
    <row r="9950" spans="32:33" s="100" customFormat="1" x14ac:dyDescent="0.2">
      <c r="AF9950" s="101"/>
      <c r="AG9950" s="101"/>
    </row>
    <row r="9951" spans="32:33" s="100" customFormat="1" x14ac:dyDescent="0.2">
      <c r="AF9951" s="101"/>
      <c r="AG9951" s="101"/>
    </row>
    <row r="9952" spans="32:33" s="100" customFormat="1" x14ac:dyDescent="0.2">
      <c r="AF9952" s="101"/>
      <c r="AG9952" s="101"/>
    </row>
    <row r="9953" spans="32:33" s="100" customFormat="1" x14ac:dyDescent="0.2">
      <c r="AF9953" s="101"/>
      <c r="AG9953" s="101"/>
    </row>
    <row r="9954" spans="32:33" s="100" customFormat="1" x14ac:dyDescent="0.2">
      <c r="AF9954" s="101"/>
      <c r="AG9954" s="101"/>
    </row>
    <row r="9955" spans="32:33" s="100" customFormat="1" x14ac:dyDescent="0.2">
      <c r="AF9955" s="101"/>
      <c r="AG9955" s="101"/>
    </row>
    <row r="9956" spans="32:33" s="100" customFormat="1" x14ac:dyDescent="0.2">
      <c r="AF9956" s="101"/>
      <c r="AG9956" s="101"/>
    </row>
    <row r="9957" spans="32:33" s="100" customFormat="1" x14ac:dyDescent="0.2">
      <c r="AF9957" s="101"/>
      <c r="AG9957" s="101"/>
    </row>
    <row r="9958" spans="32:33" s="100" customFormat="1" x14ac:dyDescent="0.2">
      <c r="AF9958" s="101"/>
      <c r="AG9958" s="101"/>
    </row>
    <row r="9959" spans="32:33" s="100" customFormat="1" x14ac:dyDescent="0.2">
      <c r="AF9959" s="101"/>
      <c r="AG9959" s="101"/>
    </row>
    <row r="9960" spans="32:33" s="100" customFormat="1" x14ac:dyDescent="0.2">
      <c r="AF9960" s="101"/>
      <c r="AG9960" s="101"/>
    </row>
    <row r="9961" spans="32:33" s="100" customFormat="1" x14ac:dyDescent="0.2">
      <c r="AF9961" s="101"/>
      <c r="AG9961" s="101"/>
    </row>
    <row r="9962" spans="32:33" s="100" customFormat="1" x14ac:dyDescent="0.2">
      <c r="AF9962" s="101"/>
      <c r="AG9962" s="101"/>
    </row>
    <row r="9963" spans="32:33" s="100" customFormat="1" x14ac:dyDescent="0.2">
      <c r="AF9963" s="101"/>
      <c r="AG9963" s="101"/>
    </row>
    <row r="9964" spans="32:33" s="100" customFormat="1" x14ac:dyDescent="0.2">
      <c r="AF9964" s="101"/>
      <c r="AG9964" s="101"/>
    </row>
    <row r="9965" spans="32:33" s="100" customFormat="1" x14ac:dyDescent="0.2">
      <c r="AF9965" s="101"/>
      <c r="AG9965" s="101"/>
    </row>
    <row r="9966" spans="32:33" s="100" customFormat="1" x14ac:dyDescent="0.2">
      <c r="AF9966" s="101"/>
      <c r="AG9966" s="101"/>
    </row>
    <row r="9967" spans="32:33" s="100" customFormat="1" x14ac:dyDescent="0.2">
      <c r="AF9967" s="101"/>
      <c r="AG9967" s="101"/>
    </row>
    <row r="9968" spans="32:33" s="100" customFormat="1" x14ac:dyDescent="0.2">
      <c r="AF9968" s="101"/>
      <c r="AG9968" s="101"/>
    </row>
    <row r="9969" spans="32:33" s="100" customFormat="1" x14ac:dyDescent="0.2">
      <c r="AF9969" s="101"/>
      <c r="AG9969" s="101"/>
    </row>
    <row r="9970" spans="32:33" s="100" customFormat="1" x14ac:dyDescent="0.2">
      <c r="AF9970" s="101"/>
      <c r="AG9970" s="101"/>
    </row>
    <row r="9971" spans="32:33" s="100" customFormat="1" x14ac:dyDescent="0.2">
      <c r="AF9971" s="101"/>
      <c r="AG9971" s="101"/>
    </row>
    <row r="9972" spans="32:33" s="100" customFormat="1" x14ac:dyDescent="0.2">
      <c r="AF9972" s="101"/>
      <c r="AG9972" s="101"/>
    </row>
    <row r="9973" spans="32:33" s="100" customFormat="1" x14ac:dyDescent="0.2">
      <c r="AF9973" s="101"/>
      <c r="AG9973" s="101"/>
    </row>
    <row r="9974" spans="32:33" s="100" customFormat="1" x14ac:dyDescent="0.2">
      <c r="AF9974" s="101"/>
      <c r="AG9974" s="101"/>
    </row>
    <row r="9975" spans="32:33" s="100" customFormat="1" x14ac:dyDescent="0.2">
      <c r="AF9975" s="101"/>
      <c r="AG9975" s="101"/>
    </row>
    <row r="9976" spans="32:33" s="100" customFormat="1" x14ac:dyDescent="0.2">
      <c r="AF9976" s="101"/>
      <c r="AG9976" s="101"/>
    </row>
    <row r="9977" spans="32:33" s="100" customFormat="1" x14ac:dyDescent="0.2">
      <c r="AF9977" s="101"/>
      <c r="AG9977" s="101"/>
    </row>
    <row r="9978" spans="32:33" s="100" customFormat="1" x14ac:dyDescent="0.2">
      <c r="AF9978" s="101"/>
      <c r="AG9978" s="101"/>
    </row>
    <row r="9979" spans="32:33" s="100" customFormat="1" x14ac:dyDescent="0.2">
      <c r="AF9979" s="101"/>
      <c r="AG9979" s="101"/>
    </row>
    <row r="9980" spans="32:33" s="100" customFormat="1" x14ac:dyDescent="0.2">
      <c r="AF9980" s="101"/>
      <c r="AG9980" s="101"/>
    </row>
    <row r="9981" spans="32:33" s="100" customFormat="1" x14ac:dyDescent="0.2">
      <c r="AF9981" s="101"/>
      <c r="AG9981" s="101"/>
    </row>
    <row r="9982" spans="32:33" s="100" customFormat="1" x14ac:dyDescent="0.2">
      <c r="AF9982" s="101"/>
      <c r="AG9982" s="101"/>
    </row>
    <row r="9983" spans="32:33" s="100" customFormat="1" x14ac:dyDescent="0.2">
      <c r="AF9983" s="101"/>
      <c r="AG9983" s="101"/>
    </row>
    <row r="9984" spans="32:33" s="100" customFormat="1" x14ac:dyDescent="0.2">
      <c r="AF9984" s="101"/>
      <c r="AG9984" s="101"/>
    </row>
    <row r="9985" spans="32:33" s="100" customFormat="1" x14ac:dyDescent="0.2">
      <c r="AF9985" s="101"/>
      <c r="AG9985" s="101"/>
    </row>
    <row r="9986" spans="32:33" s="100" customFormat="1" x14ac:dyDescent="0.2">
      <c r="AF9986" s="101"/>
      <c r="AG9986" s="101"/>
    </row>
    <row r="9987" spans="32:33" s="100" customFormat="1" x14ac:dyDescent="0.2">
      <c r="AF9987" s="101"/>
      <c r="AG9987" s="101"/>
    </row>
    <row r="9988" spans="32:33" s="100" customFormat="1" x14ac:dyDescent="0.2">
      <c r="AF9988" s="101"/>
      <c r="AG9988" s="101"/>
    </row>
    <row r="9989" spans="32:33" s="100" customFormat="1" x14ac:dyDescent="0.2">
      <c r="AF9989" s="101"/>
      <c r="AG9989" s="101"/>
    </row>
    <row r="9990" spans="32:33" s="100" customFormat="1" x14ac:dyDescent="0.2">
      <c r="AF9990" s="101"/>
      <c r="AG9990" s="101"/>
    </row>
    <row r="9991" spans="32:33" s="100" customFormat="1" x14ac:dyDescent="0.2">
      <c r="AF9991" s="101"/>
      <c r="AG9991" s="101"/>
    </row>
    <row r="9992" spans="32:33" s="100" customFormat="1" x14ac:dyDescent="0.2">
      <c r="AF9992" s="101"/>
      <c r="AG9992" s="101"/>
    </row>
    <row r="9993" spans="32:33" s="100" customFormat="1" x14ac:dyDescent="0.2">
      <c r="AF9993" s="101"/>
      <c r="AG9993" s="101"/>
    </row>
    <row r="9994" spans="32:33" s="100" customFormat="1" x14ac:dyDescent="0.2">
      <c r="AF9994" s="101"/>
      <c r="AG9994" s="101"/>
    </row>
    <row r="9995" spans="32:33" s="100" customFormat="1" x14ac:dyDescent="0.2">
      <c r="AF9995" s="101"/>
      <c r="AG9995" s="101"/>
    </row>
    <row r="9996" spans="32:33" s="100" customFormat="1" x14ac:dyDescent="0.2">
      <c r="AF9996" s="101"/>
      <c r="AG9996" s="101"/>
    </row>
    <row r="9997" spans="32:33" s="100" customFormat="1" x14ac:dyDescent="0.2">
      <c r="AF9997" s="101"/>
      <c r="AG9997" s="101"/>
    </row>
    <row r="9998" spans="32:33" s="100" customFormat="1" x14ac:dyDescent="0.2">
      <c r="AF9998" s="101"/>
      <c r="AG9998" s="101"/>
    </row>
    <row r="9999" spans="32:33" s="100" customFormat="1" x14ac:dyDescent="0.2">
      <c r="AF9999" s="101"/>
      <c r="AG9999" s="101"/>
    </row>
    <row r="10000" spans="32:33" s="100" customFormat="1" x14ac:dyDescent="0.2">
      <c r="AF10000" s="101"/>
      <c r="AG10000" s="101"/>
    </row>
    <row r="10001" spans="32:33" s="100" customFormat="1" x14ac:dyDescent="0.2">
      <c r="AF10001" s="101"/>
      <c r="AG10001" s="101"/>
    </row>
    <row r="10002" spans="32:33" s="100" customFormat="1" x14ac:dyDescent="0.2">
      <c r="AF10002" s="101"/>
      <c r="AG10002" s="101"/>
    </row>
    <row r="10003" spans="32:33" s="100" customFormat="1" x14ac:dyDescent="0.2">
      <c r="AF10003" s="101"/>
      <c r="AG10003" s="101"/>
    </row>
    <row r="10004" spans="32:33" s="100" customFormat="1" x14ac:dyDescent="0.2">
      <c r="AF10004" s="101"/>
      <c r="AG10004" s="101"/>
    </row>
    <row r="10005" spans="32:33" s="100" customFormat="1" x14ac:dyDescent="0.2">
      <c r="AF10005" s="101"/>
      <c r="AG10005" s="101"/>
    </row>
    <row r="10006" spans="32:33" s="100" customFormat="1" x14ac:dyDescent="0.2">
      <c r="AF10006" s="101"/>
      <c r="AG10006" s="101"/>
    </row>
    <row r="10007" spans="32:33" s="100" customFormat="1" x14ac:dyDescent="0.2">
      <c r="AF10007" s="101"/>
      <c r="AG10007" s="101"/>
    </row>
    <row r="10008" spans="32:33" s="100" customFormat="1" x14ac:dyDescent="0.2">
      <c r="AF10008" s="101"/>
      <c r="AG10008" s="101"/>
    </row>
    <row r="10009" spans="32:33" s="100" customFormat="1" x14ac:dyDescent="0.2">
      <c r="AF10009" s="101"/>
      <c r="AG10009" s="101"/>
    </row>
    <row r="10010" spans="32:33" s="100" customFormat="1" x14ac:dyDescent="0.2">
      <c r="AF10010" s="101"/>
      <c r="AG10010" s="101"/>
    </row>
    <row r="10011" spans="32:33" s="100" customFormat="1" x14ac:dyDescent="0.2">
      <c r="AF10011" s="101"/>
      <c r="AG10011" s="101"/>
    </row>
    <row r="10012" spans="32:33" s="100" customFormat="1" x14ac:dyDescent="0.2">
      <c r="AF10012" s="101"/>
      <c r="AG10012" s="101"/>
    </row>
    <row r="10013" spans="32:33" s="100" customFormat="1" x14ac:dyDescent="0.2">
      <c r="AF10013" s="101"/>
      <c r="AG10013" s="101"/>
    </row>
    <row r="10014" spans="32:33" s="100" customFormat="1" x14ac:dyDescent="0.2">
      <c r="AF10014" s="101"/>
      <c r="AG10014" s="101"/>
    </row>
    <row r="10015" spans="32:33" s="100" customFormat="1" x14ac:dyDescent="0.2">
      <c r="AF10015" s="101"/>
      <c r="AG10015" s="101"/>
    </row>
    <row r="10016" spans="32:33" s="100" customFormat="1" x14ac:dyDescent="0.2">
      <c r="AF10016" s="101"/>
      <c r="AG10016" s="101"/>
    </row>
    <row r="10017" spans="32:33" s="100" customFormat="1" x14ac:dyDescent="0.2">
      <c r="AF10017" s="101"/>
      <c r="AG10017" s="101"/>
    </row>
    <row r="10018" spans="32:33" s="100" customFormat="1" x14ac:dyDescent="0.2">
      <c r="AF10018" s="101"/>
      <c r="AG10018" s="101"/>
    </row>
    <row r="10019" spans="32:33" s="100" customFormat="1" x14ac:dyDescent="0.2">
      <c r="AF10019" s="101"/>
      <c r="AG10019" s="101"/>
    </row>
    <row r="10020" spans="32:33" s="100" customFormat="1" x14ac:dyDescent="0.2">
      <c r="AF10020" s="101"/>
      <c r="AG10020" s="101"/>
    </row>
    <row r="10021" spans="32:33" s="100" customFormat="1" x14ac:dyDescent="0.2">
      <c r="AF10021" s="101"/>
      <c r="AG10021" s="101"/>
    </row>
    <row r="10022" spans="32:33" s="100" customFormat="1" x14ac:dyDescent="0.2">
      <c r="AF10022" s="101"/>
      <c r="AG10022" s="101"/>
    </row>
    <row r="10023" spans="32:33" s="100" customFormat="1" x14ac:dyDescent="0.2">
      <c r="AF10023" s="101"/>
      <c r="AG10023" s="101"/>
    </row>
    <row r="10024" spans="32:33" s="100" customFormat="1" x14ac:dyDescent="0.2">
      <c r="AF10024" s="101"/>
      <c r="AG10024" s="101"/>
    </row>
    <row r="10025" spans="32:33" s="100" customFormat="1" x14ac:dyDescent="0.2">
      <c r="AF10025" s="101"/>
      <c r="AG10025" s="101"/>
    </row>
    <row r="10026" spans="32:33" s="100" customFormat="1" x14ac:dyDescent="0.2">
      <c r="AF10026" s="101"/>
      <c r="AG10026" s="101"/>
    </row>
    <row r="10027" spans="32:33" s="100" customFormat="1" x14ac:dyDescent="0.2">
      <c r="AF10027" s="101"/>
      <c r="AG10027" s="101"/>
    </row>
    <row r="10028" spans="32:33" s="100" customFormat="1" x14ac:dyDescent="0.2">
      <c r="AF10028" s="101"/>
      <c r="AG10028" s="101"/>
    </row>
    <row r="10029" spans="32:33" s="100" customFormat="1" x14ac:dyDescent="0.2">
      <c r="AF10029" s="101"/>
      <c r="AG10029" s="101"/>
    </row>
    <row r="10030" spans="32:33" s="100" customFormat="1" x14ac:dyDescent="0.2">
      <c r="AF10030" s="101"/>
      <c r="AG10030" s="101"/>
    </row>
    <row r="10031" spans="32:33" s="100" customFormat="1" x14ac:dyDescent="0.2">
      <c r="AF10031" s="101"/>
      <c r="AG10031" s="101"/>
    </row>
    <row r="10032" spans="32:33" s="100" customFormat="1" x14ac:dyDescent="0.2">
      <c r="AF10032" s="101"/>
      <c r="AG10032" s="101"/>
    </row>
    <row r="10033" spans="32:33" s="100" customFormat="1" x14ac:dyDescent="0.2">
      <c r="AF10033" s="101"/>
      <c r="AG10033" s="101"/>
    </row>
    <row r="10034" spans="32:33" s="100" customFormat="1" x14ac:dyDescent="0.2">
      <c r="AF10034" s="101"/>
      <c r="AG10034" s="101"/>
    </row>
    <row r="10035" spans="32:33" s="100" customFormat="1" x14ac:dyDescent="0.2">
      <c r="AF10035" s="101"/>
      <c r="AG10035" s="101"/>
    </row>
    <row r="10036" spans="32:33" s="100" customFormat="1" x14ac:dyDescent="0.2">
      <c r="AF10036" s="101"/>
      <c r="AG10036" s="101"/>
    </row>
    <row r="10037" spans="32:33" s="100" customFormat="1" x14ac:dyDescent="0.2">
      <c r="AF10037" s="101"/>
      <c r="AG10037" s="101"/>
    </row>
    <row r="10038" spans="32:33" s="100" customFormat="1" x14ac:dyDescent="0.2">
      <c r="AF10038" s="101"/>
      <c r="AG10038" s="101"/>
    </row>
    <row r="10039" spans="32:33" s="100" customFormat="1" x14ac:dyDescent="0.2">
      <c r="AF10039" s="101"/>
      <c r="AG10039" s="101"/>
    </row>
    <row r="10040" spans="32:33" s="100" customFormat="1" x14ac:dyDescent="0.2">
      <c r="AF10040" s="101"/>
      <c r="AG10040" s="101"/>
    </row>
    <row r="10041" spans="32:33" s="100" customFormat="1" x14ac:dyDescent="0.2">
      <c r="AF10041" s="101"/>
      <c r="AG10041" s="101"/>
    </row>
    <row r="10042" spans="32:33" s="100" customFormat="1" x14ac:dyDescent="0.2">
      <c r="AF10042" s="101"/>
      <c r="AG10042" s="101"/>
    </row>
    <row r="10043" spans="32:33" s="100" customFormat="1" x14ac:dyDescent="0.2">
      <c r="AF10043" s="101"/>
      <c r="AG10043" s="101"/>
    </row>
    <row r="10044" spans="32:33" s="100" customFormat="1" x14ac:dyDescent="0.2">
      <c r="AF10044" s="101"/>
      <c r="AG10044" s="101"/>
    </row>
    <row r="10045" spans="32:33" s="100" customFormat="1" x14ac:dyDescent="0.2">
      <c r="AF10045" s="101"/>
      <c r="AG10045" s="101"/>
    </row>
    <row r="10046" spans="32:33" s="100" customFormat="1" x14ac:dyDescent="0.2">
      <c r="AF10046" s="101"/>
      <c r="AG10046" s="101"/>
    </row>
    <row r="10047" spans="32:33" s="100" customFormat="1" x14ac:dyDescent="0.2">
      <c r="AF10047" s="101"/>
      <c r="AG10047" s="101"/>
    </row>
    <row r="10048" spans="32:33" s="100" customFormat="1" x14ac:dyDescent="0.2">
      <c r="AF10048" s="101"/>
      <c r="AG10048" s="101"/>
    </row>
    <row r="10049" spans="32:33" s="100" customFormat="1" x14ac:dyDescent="0.2">
      <c r="AF10049" s="101"/>
      <c r="AG10049" s="101"/>
    </row>
    <row r="10050" spans="32:33" s="100" customFormat="1" x14ac:dyDescent="0.2">
      <c r="AF10050" s="101"/>
      <c r="AG10050" s="101"/>
    </row>
    <row r="10051" spans="32:33" s="100" customFormat="1" x14ac:dyDescent="0.2">
      <c r="AF10051" s="101"/>
      <c r="AG10051" s="101"/>
    </row>
    <row r="10052" spans="32:33" s="100" customFormat="1" x14ac:dyDescent="0.2">
      <c r="AF10052" s="101"/>
      <c r="AG10052" s="101"/>
    </row>
    <row r="10053" spans="32:33" s="100" customFormat="1" x14ac:dyDescent="0.2">
      <c r="AF10053" s="101"/>
      <c r="AG10053" s="101"/>
    </row>
    <row r="10054" spans="32:33" s="100" customFormat="1" x14ac:dyDescent="0.2">
      <c r="AF10054" s="101"/>
      <c r="AG10054" s="101"/>
    </row>
    <row r="10055" spans="32:33" s="100" customFormat="1" x14ac:dyDescent="0.2">
      <c r="AF10055" s="101"/>
      <c r="AG10055" s="101"/>
    </row>
    <row r="10056" spans="32:33" s="100" customFormat="1" x14ac:dyDescent="0.2">
      <c r="AF10056" s="101"/>
      <c r="AG10056" s="101"/>
    </row>
    <row r="10057" spans="32:33" s="100" customFormat="1" x14ac:dyDescent="0.2">
      <c r="AF10057" s="101"/>
      <c r="AG10057" s="101"/>
    </row>
    <row r="10058" spans="32:33" s="100" customFormat="1" x14ac:dyDescent="0.2">
      <c r="AF10058" s="101"/>
      <c r="AG10058" s="101"/>
    </row>
    <row r="10059" spans="32:33" s="100" customFormat="1" x14ac:dyDescent="0.2">
      <c r="AF10059" s="101"/>
      <c r="AG10059" s="101"/>
    </row>
    <row r="10060" spans="32:33" s="100" customFormat="1" x14ac:dyDescent="0.2">
      <c r="AF10060" s="101"/>
      <c r="AG10060" s="101"/>
    </row>
    <row r="10061" spans="32:33" s="100" customFormat="1" x14ac:dyDescent="0.2">
      <c r="AF10061" s="101"/>
      <c r="AG10061" s="101"/>
    </row>
    <row r="10062" spans="32:33" s="100" customFormat="1" x14ac:dyDescent="0.2">
      <c r="AF10062" s="101"/>
      <c r="AG10062" s="101"/>
    </row>
    <row r="10063" spans="32:33" s="100" customFormat="1" x14ac:dyDescent="0.2">
      <c r="AF10063" s="101"/>
      <c r="AG10063" s="101"/>
    </row>
    <row r="10064" spans="32:33" s="100" customFormat="1" x14ac:dyDescent="0.2">
      <c r="AF10064" s="101"/>
      <c r="AG10064" s="101"/>
    </row>
    <row r="10065" spans="32:33" s="100" customFormat="1" x14ac:dyDescent="0.2">
      <c r="AF10065" s="101"/>
      <c r="AG10065" s="101"/>
    </row>
    <row r="10066" spans="32:33" s="100" customFormat="1" x14ac:dyDescent="0.2">
      <c r="AF10066" s="101"/>
      <c r="AG10066" s="101"/>
    </row>
    <row r="10067" spans="32:33" s="100" customFormat="1" x14ac:dyDescent="0.2">
      <c r="AF10067" s="101"/>
      <c r="AG10067" s="101"/>
    </row>
    <row r="10068" spans="32:33" s="100" customFormat="1" x14ac:dyDescent="0.2">
      <c r="AF10068" s="101"/>
      <c r="AG10068" s="101"/>
    </row>
    <row r="10069" spans="32:33" s="100" customFormat="1" x14ac:dyDescent="0.2">
      <c r="AF10069" s="101"/>
      <c r="AG10069" s="101"/>
    </row>
    <row r="10070" spans="32:33" s="100" customFormat="1" x14ac:dyDescent="0.2">
      <c r="AF10070" s="101"/>
      <c r="AG10070" s="101"/>
    </row>
    <row r="10071" spans="32:33" s="100" customFormat="1" x14ac:dyDescent="0.2">
      <c r="AF10071" s="101"/>
      <c r="AG10071" s="101"/>
    </row>
    <row r="10072" spans="32:33" s="100" customFormat="1" x14ac:dyDescent="0.2">
      <c r="AF10072" s="101"/>
      <c r="AG10072" s="101"/>
    </row>
    <row r="10073" spans="32:33" s="100" customFormat="1" x14ac:dyDescent="0.2">
      <c r="AF10073" s="101"/>
      <c r="AG10073" s="101"/>
    </row>
    <row r="10074" spans="32:33" s="100" customFormat="1" x14ac:dyDescent="0.2">
      <c r="AF10074" s="101"/>
      <c r="AG10074" s="101"/>
    </row>
    <row r="10075" spans="32:33" s="100" customFormat="1" x14ac:dyDescent="0.2">
      <c r="AF10075" s="101"/>
      <c r="AG10075" s="101"/>
    </row>
    <row r="10076" spans="32:33" s="100" customFormat="1" x14ac:dyDescent="0.2">
      <c r="AF10076" s="101"/>
      <c r="AG10076" s="101"/>
    </row>
    <row r="10077" spans="32:33" s="100" customFormat="1" x14ac:dyDescent="0.2">
      <c r="AF10077" s="101"/>
      <c r="AG10077" s="101"/>
    </row>
    <row r="10078" spans="32:33" s="100" customFormat="1" x14ac:dyDescent="0.2">
      <c r="AF10078" s="101"/>
      <c r="AG10078" s="101"/>
    </row>
    <row r="10079" spans="32:33" s="100" customFormat="1" x14ac:dyDescent="0.2">
      <c r="AF10079" s="101"/>
      <c r="AG10079" s="101"/>
    </row>
    <row r="10080" spans="32:33" s="100" customFormat="1" x14ac:dyDescent="0.2">
      <c r="AF10080" s="101"/>
      <c r="AG10080" s="101"/>
    </row>
    <row r="10081" spans="32:33" s="100" customFormat="1" x14ac:dyDescent="0.2">
      <c r="AF10081" s="101"/>
      <c r="AG10081" s="101"/>
    </row>
    <row r="10082" spans="32:33" s="100" customFormat="1" x14ac:dyDescent="0.2">
      <c r="AF10082" s="101"/>
      <c r="AG10082" s="101"/>
    </row>
    <row r="10083" spans="32:33" s="100" customFormat="1" x14ac:dyDescent="0.2">
      <c r="AF10083" s="101"/>
      <c r="AG10083" s="101"/>
    </row>
    <row r="10084" spans="32:33" s="100" customFormat="1" x14ac:dyDescent="0.2">
      <c r="AF10084" s="101"/>
      <c r="AG10084" s="101"/>
    </row>
    <row r="10085" spans="32:33" s="100" customFormat="1" x14ac:dyDescent="0.2">
      <c r="AF10085" s="101"/>
      <c r="AG10085" s="101"/>
    </row>
    <row r="10086" spans="32:33" s="100" customFormat="1" x14ac:dyDescent="0.2">
      <c r="AF10086" s="101"/>
      <c r="AG10086" s="101"/>
    </row>
    <row r="10087" spans="32:33" s="100" customFormat="1" x14ac:dyDescent="0.2">
      <c r="AF10087" s="101"/>
      <c r="AG10087" s="101"/>
    </row>
    <row r="10088" spans="32:33" s="100" customFormat="1" x14ac:dyDescent="0.2">
      <c r="AF10088" s="101"/>
      <c r="AG10088" s="101"/>
    </row>
    <row r="10089" spans="32:33" s="100" customFormat="1" x14ac:dyDescent="0.2">
      <c r="AF10089" s="101"/>
      <c r="AG10089" s="101"/>
    </row>
    <row r="10090" spans="32:33" s="100" customFormat="1" x14ac:dyDescent="0.2">
      <c r="AF10090" s="101"/>
      <c r="AG10090" s="101"/>
    </row>
    <row r="10091" spans="32:33" s="100" customFormat="1" x14ac:dyDescent="0.2">
      <c r="AF10091" s="101"/>
      <c r="AG10091" s="101"/>
    </row>
    <row r="10092" spans="32:33" s="100" customFormat="1" x14ac:dyDescent="0.2">
      <c r="AF10092" s="101"/>
      <c r="AG10092" s="101"/>
    </row>
    <row r="10093" spans="32:33" s="100" customFormat="1" x14ac:dyDescent="0.2">
      <c r="AF10093" s="101"/>
      <c r="AG10093" s="101"/>
    </row>
    <row r="10094" spans="32:33" s="100" customFormat="1" x14ac:dyDescent="0.2">
      <c r="AF10094" s="101"/>
      <c r="AG10094" s="101"/>
    </row>
    <row r="10095" spans="32:33" s="100" customFormat="1" x14ac:dyDescent="0.2">
      <c r="AF10095" s="101"/>
      <c r="AG10095" s="101"/>
    </row>
    <row r="10096" spans="32:33" s="100" customFormat="1" x14ac:dyDescent="0.2">
      <c r="AF10096" s="101"/>
      <c r="AG10096" s="101"/>
    </row>
    <row r="10097" spans="32:33" s="100" customFormat="1" x14ac:dyDescent="0.2">
      <c r="AF10097" s="101"/>
      <c r="AG10097" s="101"/>
    </row>
    <row r="10098" spans="32:33" s="100" customFormat="1" x14ac:dyDescent="0.2">
      <c r="AF10098" s="101"/>
      <c r="AG10098" s="101"/>
    </row>
    <row r="10099" spans="32:33" s="100" customFormat="1" x14ac:dyDescent="0.2">
      <c r="AF10099" s="101"/>
      <c r="AG10099" s="101"/>
    </row>
    <row r="10100" spans="32:33" s="100" customFormat="1" x14ac:dyDescent="0.2">
      <c r="AF10100" s="101"/>
      <c r="AG10100" s="101"/>
    </row>
    <row r="10101" spans="32:33" s="100" customFormat="1" x14ac:dyDescent="0.2">
      <c r="AF10101" s="101"/>
      <c r="AG10101" s="101"/>
    </row>
    <row r="10102" spans="32:33" s="100" customFormat="1" x14ac:dyDescent="0.2">
      <c r="AF10102" s="101"/>
      <c r="AG10102" s="101"/>
    </row>
    <row r="10103" spans="32:33" s="100" customFormat="1" x14ac:dyDescent="0.2">
      <c r="AF10103" s="101"/>
      <c r="AG10103" s="101"/>
    </row>
    <row r="10104" spans="32:33" s="100" customFormat="1" x14ac:dyDescent="0.2">
      <c r="AF10104" s="101"/>
      <c r="AG10104" s="101"/>
    </row>
    <row r="10105" spans="32:33" s="100" customFormat="1" x14ac:dyDescent="0.2">
      <c r="AF10105" s="101"/>
      <c r="AG10105" s="101"/>
    </row>
    <row r="10106" spans="32:33" s="100" customFormat="1" x14ac:dyDescent="0.2">
      <c r="AF10106" s="101"/>
      <c r="AG10106" s="101"/>
    </row>
    <row r="10107" spans="32:33" s="100" customFormat="1" x14ac:dyDescent="0.2">
      <c r="AF10107" s="101"/>
      <c r="AG10107" s="101"/>
    </row>
    <row r="10108" spans="32:33" s="100" customFormat="1" x14ac:dyDescent="0.2">
      <c r="AF10108" s="101"/>
      <c r="AG10108" s="101"/>
    </row>
    <row r="10109" spans="32:33" s="100" customFormat="1" x14ac:dyDescent="0.2">
      <c r="AF10109" s="101"/>
      <c r="AG10109" s="101"/>
    </row>
    <row r="10110" spans="32:33" s="100" customFormat="1" x14ac:dyDescent="0.2">
      <c r="AF10110" s="101"/>
      <c r="AG10110" s="101"/>
    </row>
    <row r="10111" spans="32:33" s="100" customFormat="1" x14ac:dyDescent="0.2">
      <c r="AF10111" s="101"/>
      <c r="AG10111" s="101"/>
    </row>
    <row r="10112" spans="32:33" s="100" customFormat="1" x14ac:dyDescent="0.2">
      <c r="AF10112" s="101"/>
      <c r="AG10112" s="101"/>
    </row>
    <row r="10113" spans="32:33" s="100" customFormat="1" x14ac:dyDescent="0.2">
      <c r="AF10113" s="101"/>
      <c r="AG10113" s="101"/>
    </row>
    <row r="10114" spans="32:33" s="100" customFormat="1" x14ac:dyDescent="0.2">
      <c r="AF10114" s="101"/>
      <c r="AG10114" s="101"/>
    </row>
    <row r="10115" spans="32:33" s="100" customFormat="1" x14ac:dyDescent="0.2">
      <c r="AF10115" s="101"/>
      <c r="AG10115" s="101"/>
    </row>
    <row r="10116" spans="32:33" s="100" customFormat="1" x14ac:dyDescent="0.2">
      <c r="AF10116" s="101"/>
      <c r="AG10116" s="101"/>
    </row>
    <row r="10117" spans="32:33" s="100" customFormat="1" x14ac:dyDescent="0.2">
      <c r="AF10117" s="101"/>
      <c r="AG10117" s="101"/>
    </row>
    <row r="10118" spans="32:33" s="100" customFormat="1" x14ac:dyDescent="0.2">
      <c r="AF10118" s="101"/>
      <c r="AG10118" s="101"/>
    </row>
    <row r="10119" spans="32:33" s="100" customFormat="1" x14ac:dyDescent="0.2">
      <c r="AF10119" s="101"/>
      <c r="AG10119" s="101"/>
    </row>
    <row r="10120" spans="32:33" s="100" customFormat="1" x14ac:dyDescent="0.2">
      <c r="AF10120" s="101"/>
      <c r="AG10120" s="101"/>
    </row>
    <row r="10121" spans="32:33" s="100" customFormat="1" x14ac:dyDescent="0.2">
      <c r="AF10121" s="101"/>
      <c r="AG10121" s="101"/>
    </row>
    <row r="10122" spans="32:33" s="100" customFormat="1" x14ac:dyDescent="0.2">
      <c r="AF10122" s="101"/>
      <c r="AG10122" s="101"/>
    </row>
    <row r="10123" spans="32:33" s="100" customFormat="1" x14ac:dyDescent="0.2">
      <c r="AF10123" s="101"/>
      <c r="AG10123" s="101"/>
    </row>
    <row r="10124" spans="32:33" s="100" customFormat="1" x14ac:dyDescent="0.2">
      <c r="AF10124" s="101"/>
      <c r="AG10124" s="101"/>
    </row>
    <row r="10125" spans="32:33" s="100" customFormat="1" x14ac:dyDescent="0.2">
      <c r="AF10125" s="101"/>
      <c r="AG10125" s="101"/>
    </row>
    <row r="10126" spans="32:33" s="100" customFormat="1" x14ac:dyDescent="0.2">
      <c r="AF10126" s="101"/>
      <c r="AG10126" s="101"/>
    </row>
    <row r="10127" spans="32:33" s="100" customFormat="1" x14ac:dyDescent="0.2">
      <c r="AF10127" s="101"/>
      <c r="AG10127" s="101"/>
    </row>
    <row r="10128" spans="32:33" s="100" customFormat="1" x14ac:dyDescent="0.2">
      <c r="AF10128" s="101"/>
      <c r="AG10128" s="101"/>
    </row>
    <row r="10129" spans="32:33" s="100" customFormat="1" x14ac:dyDescent="0.2">
      <c r="AF10129" s="101"/>
      <c r="AG10129" s="101"/>
    </row>
    <row r="10130" spans="32:33" s="100" customFormat="1" x14ac:dyDescent="0.2">
      <c r="AF10130" s="101"/>
      <c r="AG10130" s="101"/>
    </row>
    <row r="10131" spans="32:33" s="100" customFormat="1" x14ac:dyDescent="0.2">
      <c r="AF10131" s="101"/>
      <c r="AG10131" s="101"/>
    </row>
    <row r="10132" spans="32:33" s="100" customFormat="1" x14ac:dyDescent="0.2">
      <c r="AF10132" s="101"/>
      <c r="AG10132" s="101"/>
    </row>
    <row r="10133" spans="32:33" s="100" customFormat="1" x14ac:dyDescent="0.2">
      <c r="AF10133" s="101"/>
      <c r="AG10133" s="101"/>
    </row>
    <row r="10134" spans="32:33" s="100" customFormat="1" x14ac:dyDescent="0.2">
      <c r="AF10134" s="101"/>
      <c r="AG10134" s="101"/>
    </row>
    <row r="10135" spans="32:33" s="100" customFormat="1" x14ac:dyDescent="0.2">
      <c r="AF10135" s="101"/>
      <c r="AG10135" s="101"/>
    </row>
    <row r="10136" spans="32:33" s="100" customFormat="1" x14ac:dyDescent="0.2">
      <c r="AF10136" s="101"/>
      <c r="AG10136" s="101"/>
    </row>
    <row r="10137" spans="32:33" s="100" customFormat="1" x14ac:dyDescent="0.2">
      <c r="AF10137" s="101"/>
      <c r="AG10137" s="101"/>
    </row>
    <row r="10138" spans="32:33" s="100" customFormat="1" x14ac:dyDescent="0.2">
      <c r="AF10138" s="101"/>
      <c r="AG10138" s="101"/>
    </row>
    <row r="10139" spans="32:33" s="100" customFormat="1" x14ac:dyDescent="0.2">
      <c r="AF10139" s="101"/>
      <c r="AG10139" s="101"/>
    </row>
    <row r="10140" spans="32:33" s="100" customFormat="1" x14ac:dyDescent="0.2">
      <c r="AF10140" s="101"/>
      <c r="AG10140" s="101"/>
    </row>
    <row r="10141" spans="32:33" s="100" customFormat="1" x14ac:dyDescent="0.2">
      <c r="AF10141" s="101"/>
      <c r="AG10141" s="101"/>
    </row>
    <row r="10142" spans="32:33" s="100" customFormat="1" x14ac:dyDescent="0.2">
      <c r="AF10142" s="101"/>
      <c r="AG10142" s="101"/>
    </row>
    <row r="10143" spans="32:33" s="100" customFormat="1" x14ac:dyDescent="0.2">
      <c r="AF10143" s="101"/>
      <c r="AG10143" s="101"/>
    </row>
    <row r="10144" spans="32:33" s="100" customFormat="1" x14ac:dyDescent="0.2">
      <c r="AF10144" s="101"/>
      <c r="AG10144" s="101"/>
    </row>
    <row r="10145" spans="32:33" s="100" customFormat="1" x14ac:dyDescent="0.2">
      <c r="AF10145" s="101"/>
      <c r="AG10145" s="101"/>
    </row>
    <row r="10146" spans="32:33" s="100" customFormat="1" x14ac:dyDescent="0.2">
      <c r="AF10146" s="101"/>
      <c r="AG10146" s="101"/>
    </row>
    <row r="10147" spans="32:33" s="100" customFormat="1" x14ac:dyDescent="0.2">
      <c r="AF10147" s="101"/>
      <c r="AG10147" s="101"/>
    </row>
    <row r="10148" spans="32:33" s="100" customFormat="1" x14ac:dyDescent="0.2">
      <c r="AF10148" s="101"/>
      <c r="AG10148" s="101"/>
    </row>
    <row r="10149" spans="32:33" s="100" customFormat="1" x14ac:dyDescent="0.2">
      <c r="AF10149" s="101"/>
      <c r="AG10149" s="101"/>
    </row>
    <row r="10150" spans="32:33" s="100" customFormat="1" x14ac:dyDescent="0.2">
      <c r="AF10150" s="101"/>
      <c r="AG10150" s="101"/>
    </row>
    <row r="10151" spans="32:33" s="100" customFormat="1" x14ac:dyDescent="0.2">
      <c r="AF10151" s="101"/>
      <c r="AG10151" s="101"/>
    </row>
    <row r="10152" spans="32:33" s="100" customFormat="1" x14ac:dyDescent="0.2">
      <c r="AF10152" s="101"/>
      <c r="AG10152" s="101"/>
    </row>
    <row r="10153" spans="32:33" s="100" customFormat="1" x14ac:dyDescent="0.2">
      <c r="AF10153" s="101"/>
      <c r="AG10153" s="101"/>
    </row>
    <row r="10154" spans="32:33" s="100" customFormat="1" x14ac:dyDescent="0.2">
      <c r="AF10154" s="101"/>
      <c r="AG10154" s="101"/>
    </row>
    <row r="10155" spans="32:33" s="100" customFormat="1" x14ac:dyDescent="0.2">
      <c r="AF10155" s="101"/>
      <c r="AG10155" s="101"/>
    </row>
    <row r="10156" spans="32:33" s="100" customFormat="1" x14ac:dyDescent="0.2">
      <c r="AF10156" s="101"/>
      <c r="AG10156" s="101"/>
    </row>
    <row r="10157" spans="32:33" s="100" customFormat="1" x14ac:dyDescent="0.2">
      <c r="AF10157" s="101"/>
      <c r="AG10157" s="101"/>
    </row>
    <row r="10158" spans="32:33" s="100" customFormat="1" x14ac:dyDescent="0.2">
      <c r="AF10158" s="101"/>
      <c r="AG10158" s="101"/>
    </row>
    <row r="10159" spans="32:33" s="100" customFormat="1" x14ac:dyDescent="0.2">
      <c r="AF10159" s="101"/>
      <c r="AG10159" s="101"/>
    </row>
    <row r="10160" spans="32:33" s="100" customFormat="1" x14ac:dyDescent="0.2">
      <c r="AF10160" s="101"/>
      <c r="AG10160" s="101"/>
    </row>
    <row r="10161" spans="32:33" s="100" customFormat="1" x14ac:dyDescent="0.2">
      <c r="AF10161" s="101"/>
      <c r="AG10161" s="101"/>
    </row>
    <row r="10162" spans="32:33" s="100" customFormat="1" x14ac:dyDescent="0.2">
      <c r="AF10162" s="101"/>
      <c r="AG10162" s="101"/>
    </row>
    <row r="10163" spans="32:33" s="100" customFormat="1" x14ac:dyDescent="0.2">
      <c r="AF10163" s="101"/>
      <c r="AG10163" s="101"/>
    </row>
    <row r="10164" spans="32:33" s="100" customFormat="1" x14ac:dyDescent="0.2">
      <c r="AF10164" s="101"/>
      <c r="AG10164" s="101"/>
    </row>
    <row r="10165" spans="32:33" s="100" customFormat="1" x14ac:dyDescent="0.2">
      <c r="AF10165" s="101"/>
      <c r="AG10165" s="101"/>
    </row>
    <row r="10166" spans="32:33" s="100" customFormat="1" x14ac:dyDescent="0.2">
      <c r="AF10166" s="101"/>
      <c r="AG10166" s="101"/>
    </row>
    <row r="10167" spans="32:33" s="100" customFormat="1" x14ac:dyDescent="0.2">
      <c r="AF10167" s="101"/>
      <c r="AG10167" s="101"/>
    </row>
    <row r="10168" spans="32:33" s="100" customFormat="1" x14ac:dyDescent="0.2">
      <c r="AF10168" s="101"/>
      <c r="AG10168" s="101"/>
    </row>
    <row r="10169" spans="32:33" s="100" customFormat="1" x14ac:dyDescent="0.2">
      <c r="AF10169" s="101"/>
      <c r="AG10169" s="101"/>
    </row>
    <row r="10170" spans="32:33" s="100" customFormat="1" x14ac:dyDescent="0.2">
      <c r="AF10170" s="101"/>
      <c r="AG10170" s="101"/>
    </row>
    <row r="10171" spans="32:33" s="100" customFormat="1" x14ac:dyDescent="0.2">
      <c r="AF10171" s="101"/>
      <c r="AG10171" s="101"/>
    </row>
    <row r="10172" spans="32:33" s="100" customFormat="1" x14ac:dyDescent="0.2">
      <c r="AF10172" s="101"/>
      <c r="AG10172" s="101"/>
    </row>
    <row r="10173" spans="32:33" s="100" customFormat="1" x14ac:dyDescent="0.2">
      <c r="AF10173" s="101"/>
      <c r="AG10173" s="101"/>
    </row>
    <row r="10174" spans="32:33" s="100" customFormat="1" x14ac:dyDescent="0.2">
      <c r="AF10174" s="101"/>
      <c r="AG10174" s="101"/>
    </row>
    <row r="10175" spans="32:33" s="100" customFormat="1" x14ac:dyDescent="0.2">
      <c r="AF10175" s="101"/>
      <c r="AG10175" s="101"/>
    </row>
    <row r="10176" spans="32:33" s="100" customFormat="1" x14ac:dyDescent="0.2">
      <c r="AF10176" s="101"/>
      <c r="AG10176" s="101"/>
    </row>
    <row r="10177" spans="32:33" s="100" customFormat="1" x14ac:dyDescent="0.2">
      <c r="AF10177" s="101"/>
      <c r="AG10177" s="101"/>
    </row>
    <row r="10178" spans="32:33" s="100" customFormat="1" x14ac:dyDescent="0.2">
      <c r="AF10178" s="101"/>
      <c r="AG10178" s="101"/>
    </row>
    <row r="10179" spans="32:33" s="100" customFormat="1" x14ac:dyDescent="0.2">
      <c r="AF10179" s="101"/>
      <c r="AG10179" s="101"/>
    </row>
    <row r="10180" spans="32:33" s="100" customFormat="1" x14ac:dyDescent="0.2">
      <c r="AF10180" s="101"/>
      <c r="AG10180" s="101"/>
    </row>
    <row r="10181" spans="32:33" s="100" customFormat="1" x14ac:dyDescent="0.2">
      <c r="AF10181" s="101"/>
      <c r="AG10181" s="101"/>
    </row>
    <row r="10182" spans="32:33" s="100" customFormat="1" x14ac:dyDescent="0.2">
      <c r="AF10182" s="101"/>
      <c r="AG10182" s="101"/>
    </row>
    <row r="10183" spans="32:33" s="100" customFormat="1" x14ac:dyDescent="0.2">
      <c r="AF10183" s="101"/>
      <c r="AG10183" s="101"/>
    </row>
    <row r="10184" spans="32:33" s="100" customFormat="1" x14ac:dyDescent="0.2">
      <c r="AF10184" s="101"/>
      <c r="AG10184" s="101"/>
    </row>
    <row r="10185" spans="32:33" s="100" customFormat="1" x14ac:dyDescent="0.2">
      <c r="AF10185" s="101"/>
      <c r="AG10185" s="101"/>
    </row>
    <row r="10186" spans="32:33" s="100" customFormat="1" x14ac:dyDescent="0.2">
      <c r="AF10186" s="101"/>
      <c r="AG10186" s="101"/>
    </row>
    <row r="10187" spans="32:33" s="100" customFormat="1" x14ac:dyDescent="0.2">
      <c r="AF10187" s="101"/>
      <c r="AG10187" s="101"/>
    </row>
    <row r="10188" spans="32:33" s="100" customFormat="1" x14ac:dyDescent="0.2">
      <c r="AF10188" s="101"/>
      <c r="AG10188" s="101"/>
    </row>
    <row r="10189" spans="32:33" s="100" customFormat="1" x14ac:dyDescent="0.2">
      <c r="AF10189" s="101"/>
      <c r="AG10189" s="101"/>
    </row>
    <row r="10190" spans="32:33" s="100" customFormat="1" x14ac:dyDescent="0.2">
      <c r="AF10190" s="101"/>
      <c r="AG10190" s="101"/>
    </row>
    <row r="10191" spans="32:33" s="100" customFormat="1" x14ac:dyDescent="0.2">
      <c r="AF10191" s="101"/>
      <c r="AG10191" s="101"/>
    </row>
    <row r="10192" spans="32:33" s="100" customFormat="1" x14ac:dyDescent="0.2">
      <c r="AF10192" s="101"/>
      <c r="AG10192" s="101"/>
    </row>
    <row r="10193" spans="32:33" s="100" customFormat="1" x14ac:dyDescent="0.2">
      <c r="AF10193" s="101"/>
      <c r="AG10193" s="101"/>
    </row>
    <row r="10194" spans="32:33" s="100" customFormat="1" x14ac:dyDescent="0.2">
      <c r="AF10194" s="101"/>
      <c r="AG10194" s="101"/>
    </row>
    <row r="10195" spans="32:33" s="100" customFormat="1" x14ac:dyDescent="0.2">
      <c r="AF10195" s="101"/>
      <c r="AG10195" s="101"/>
    </row>
    <row r="10196" spans="32:33" s="100" customFormat="1" x14ac:dyDescent="0.2">
      <c r="AF10196" s="101"/>
      <c r="AG10196" s="101"/>
    </row>
    <row r="10197" spans="32:33" s="100" customFormat="1" x14ac:dyDescent="0.2">
      <c r="AF10197" s="101"/>
      <c r="AG10197" s="101"/>
    </row>
    <row r="10198" spans="32:33" s="100" customFormat="1" x14ac:dyDescent="0.2">
      <c r="AF10198" s="101"/>
      <c r="AG10198" s="101"/>
    </row>
    <row r="10199" spans="32:33" s="100" customFormat="1" x14ac:dyDescent="0.2">
      <c r="AF10199" s="101"/>
      <c r="AG10199" s="101"/>
    </row>
    <row r="10200" spans="32:33" s="100" customFormat="1" x14ac:dyDescent="0.2">
      <c r="AF10200" s="101"/>
      <c r="AG10200" s="101"/>
    </row>
    <row r="10201" spans="32:33" s="100" customFormat="1" x14ac:dyDescent="0.2">
      <c r="AF10201" s="101"/>
      <c r="AG10201" s="101"/>
    </row>
    <row r="10202" spans="32:33" s="100" customFormat="1" x14ac:dyDescent="0.2">
      <c r="AF10202" s="101"/>
      <c r="AG10202" s="101"/>
    </row>
    <row r="10203" spans="32:33" s="100" customFormat="1" x14ac:dyDescent="0.2">
      <c r="AF10203" s="101"/>
      <c r="AG10203" s="101"/>
    </row>
    <row r="10204" spans="32:33" s="100" customFormat="1" x14ac:dyDescent="0.2">
      <c r="AF10204" s="101"/>
      <c r="AG10204" s="101"/>
    </row>
    <row r="10205" spans="32:33" s="100" customFormat="1" x14ac:dyDescent="0.2">
      <c r="AF10205" s="101"/>
      <c r="AG10205" s="101"/>
    </row>
    <row r="10206" spans="32:33" s="100" customFormat="1" x14ac:dyDescent="0.2">
      <c r="AF10206" s="101"/>
      <c r="AG10206" s="101"/>
    </row>
    <row r="10207" spans="32:33" s="100" customFormat="1" x14ac:dyDescent="0.2">
      <c r="AF10207" s="101"/>
      <c r="AG10207" s="101"/>
    </row>
    <row r="10208" spans="32:33" s="100" customFormat="1" x14ac:dyDescent="0.2">
      <c r="AF10208" s="101"/>
      <c r="AG10208" s="101"/>
    </row>
    <row r="10209" spans="32:33" s="100" customFormat="1" x14ac:dyDescent="0.2">
      <c r="AF10209" s="101"/>
      <c r="AG10209" s="101"/>
    </row>
    <row r="10210" spans="32:33" s="100" customFormat="1" x14ac:dyDescent="0.2">
      <c r="AF10210" s="101"/>
      <c r="AG10210" s="101"/>
    </row>
    <row r="10211" spans="32:33" s="100" customFormat="1" x14ac:dyDescent="0.2">
      <c r="AF10211" s="101"/>
      <c r="AG10211" s="101"/>
    </row>
    <row r="10212" spans="32:33" s="100" customFormat="1" x14ac:dyDescent="0.2">
      <c r="AF10212" s="101"/>
      <c r="AG10212" s="101"/>
    </row>
    <row r="10213" spans="32:33" s="100" customFormat="1" x14ac:dyDescent="0.2">
      <c r="AF10213" s="101"/>
      <c r="AG10213" s="101"/>
    </row>
    <row r="10214" spans="32:33" s="100" customFormat="1" x14ac:dyDescent="0.2">
      <c r="AF10214" s="101"/>
      <c r="AG10214" s="101"/>
    </row>
    <row r="10215" spans="32:33" s="100" customFormat="1" x14ac:dyDescent="0.2">
      <c r="AF10215" s="101"/>
      <c r="AG10215" s="101"/>
    </row>
    <row r="10216" spans="32:33" s="100" customFormat="1" x14ac:dyDescent="0.2">
      <c r="AF10216" s="101"/>
      <c r="AG10216" s="101"/>
    </row>
    <row r="10217" spans="32:33" s="100" customFormat="1" x14ac:dyDescent="0.2">
      <c r="AF10217" s="101"/>
      <c r="AG10217" s="101"/>
    </row>
    <row r="10218" spans="32:33" s="100" customFormat="1" x14ac:dyDescent="0.2">
      <c r="AF10218" s="101"/>
      <c r="AG10218" s="101"/>
    </row>
    <row r="10219" spans="32:33" s="100" customFormat="1" x14ac:dyDescent="0.2">
      <c r="AF10219" s="101"/>
      <c r="AG10219" s="101"/>
    </row>
    <row r="10220" spans="32:33" s="100" customFormat="1" x14ac:dyDescent="0.2">
      <c r="AF10220" s="101"/>
      <c r="AG10220" s="101"/>
    </row>
    <row r="10221" spans="32:33" s="100" customFormat="1" x14ac:dyDescent="0.2">
      <c r="AF10221" s="101"/>
      <c r="AG10221" s="101"/>
    </row>
    <row r="10222" spans="32:33" s="100" customFormat="1" x14ac:dyDescent="0.2">
      <c r="AF10222" s="101"/>
      <c r="AG10222" s="101"/>
    </row>
    <row r="10223" spans="32:33" s="100" customFormat="1" x14ac:dyDescent="0.2">
      <c r="AF10223" s="101"/>
      <c r="AG10223" s="101"/>
    </row>
    <row r="10224" spans="32:33" s="100" customFormat="1" x14ac:dyDescent="0.2">
      <c r="AF10224" s="101"/>
      <c r="AG10224" s="101"/>
    </row>
    <row r="10225" spans="32:33" s="100" customFormat="1" x14ac:dyDescent="0.2">
      <c r="AF10225" s="101"/>
      <c r="AG10225" s="101"/>
    </row>
    <row r="10226" spans="32:33" s="100" customFormat="1" x14ac:dyDescent="0.2">
      <c r="AF10226" s="101"/>
      <c r="AG10226" s="101"/>
    </row>
    <row r="10227" spans="32:33" s="100" customFormat="1" x14ac:dyDescent="0.2">
      <c r="AF10227" s="101"/>
      <c r="AG10227" s="101"/>
    </row>
    <row r="10228" spans="32:33" s="100" customFormat="1" x14ac:dyDescent="0.2">
      <c r="AF10228" s="101"/>
      <c r="AG10228" s="101"/>
    </row>
    <row r="10229" spans="32:33" s="100" customFormat="1" x14ac:dyDescent="0.2">
      <c r="AF10229" s="101"/>
      <c r="AG10229" s="101"/>
    </row>
    <row r="10230" spans="32:33" s="100" customFormat="1" x14ac:dyDescent="0.2">
      <c r="AF10230" s="101"/>
      <c r="AG10230" s="101"/>
    </row>
    <row r="10231" spans="32:33" s="100" customFormat="1" x14ac:dyDescent="0.2">
      <c r="AF10231" s="101"/>
      <c r="AG10231" s="101"/>
    </row>
    <row r="10232" spans="32:33" s="100" customFormat="1" x14ac:dyDescent="0.2">
      <c r="AF10232" s="101"/>
      <c r="AG10232" s="101"/>
    </row>
    <row r="10233" spans="32:33" s="100" customFormat="1" x14ac:dyDescent="0.2">
      <c r="AF10233" s="101"/>
      <c r="AG10233" s="101"/>
    </row>
    <row r="10234" spans="32:33" s="100" customFormat="1" x14ac:dyDescent="0.2">
      <c r="AF10234" s="101"/>
      <c r="AG10234" s="101"/>
    </row>
    <row r="10235" spans="32:33" s="100" customFormat="1" x14ac:dyDescent="0.2">
      <c r="AF10235" s="101"/>
      <c r="AG10235" s="101"/>
    </row>
    <row r="10236" spans="32:33" s="100" customFormat="1" x14ac:dyDescent="0.2">
      <c r="AF10236" s="101"/>
      <c r="AG10236" s="101"/>
    </row>
    <row r="10237" spans="32:33" s="100" customFormat="1" x14ac:dyDescent="0.2">
      <c r="AF10237" s="101"/>
      <c r="AG10237" s="101"/>
    </row>
    <row r="10238" spans="32:33" s="100" customFormat="1" x14ac:dyDescent="0.2">
      <c r="AF10238" s="101"/>
      <c r="AG10238" s="101"/>
    </row>
    <row r="10239" spans="32:33" s="100" customFormat="1" x14ac:dyDescent="0.2">
      <c r="AF10239" s="101"/>
      <c r="AG10239" s="101"/>
    </row>
    <row r="10240" spans="32:33" s="100" customFormat="1" x14ac:dyDescent="0.2">
      <c r="AF10240" s="101"/>
      <c r="AG10240" s="101"/>
    </row>
    <row r="10241" spans="32:33" s="100" customFormat="1" x14ac:dyDescent="0.2">
      <c r="AF10241" s="101"/>
      <c r="AG10241" s="101"/>
    </row>
    <row r="10242" spans="32:33" s="100" customFormat="1" x14ac:dyDescent="0.2">
      <c r="AF10242" s="101"/>
      <c r="AG10242" s="101"/>
    </row>
    <row r="10243" spans="32:33" s="100" customFormat="1" x14ac:dyDescent="0.2">
      <c r="AF10243" s="101"/>
      <c r="AG10243" s="101"/>
    </row>
    <row r="10244" spans="32:33" s="100" customFormat="1" x14ac:dyDescent="0.2">
      <c r="AF10244" s="101"/>
      <c r="AG10244" s="101"/>
    </row>
    <row r="10245" spans="32:33" s="100" customFormat="1" x14ac:dyDescent="0.2">
      <c r="AF10245" s="101"/>
      <c r="AG10245" s="101"/>
    </row>
    <row r="10246" spans="32:33" s="100" customFormat="1" x14ac:dyDescent="0.2">
      <c r="AF10246" s="101"/>
      <c r="AG10246" s="101"/>
    </row>
    <row r="10247" spans="32:33" s="100" customFormat="1" x14ac:dyDescent="0.2">
      <c r="AF10247" s="101"/>
      <c r="AG10247" s="101"/>
    </row>
    <row r="10248" spans="32:33" s="100" customFormat="1" x14ac:dyDescent="0.2">
      <c r="AF10248" s="101"/>
      <c r="AG10248" s="101"/>
    </row>
    <row r="10249" spans="32:33" s="100" customFormat="1" x14ac:dyDescent="0.2">
      <c r="AF10249" s="101"/>
      <c r="AG10249" s="101"/>
    </row>
    <row r="10250" spans="32:33" s="100" customFormat="1" x14ac:dyDescent="0.2">
      <c r="AF10250" s="101"/>
      <c r="AG10250" s="101"/>
    </row>
    <row r="10251" spans="32:33" s="100" customFormat="1" x14ac:dyDescent="0.2">
      <c r="AF10251" s="101"/>
      <c r="AG10251" s="101"/>
    </row>
    <row r="10252" spans="32:33" s="100" customFormat="1" x14ac:dyDescent="0.2">
      <c r="AF10252" s="101"/>
      <c r="AG10252" s="101"/>
    </row>
    <row r="10253" spans="32:33" s="100" customFormat="1" x14ac:dyDescent="0.2">
      <c r="AF10253" s="101"/>
      <c r="AG10253" s="101"/>
    </row>
    <row r="10254" spans="32:33" s="100" customFormat="1" x14ac:dyDescent="0.2">
      <c r="AF10254" s="101"/>
      <c r="AG10254" s="101"/>
    </row>
    <row r="10255" spans="32:33" s="100" customFormat="1" x14ac:dyDescent="0.2">
      <c r="AF10255" s="101"/>
      <c r="AG10255" s="101"/>
    </row>
    <row r="10256" spans="32:33" s="100" customFormat="1" x14ac:dyDescent="0.2">
      <c r="AF10256" s="101"/>
      <c r="AG10256" s="101"/>
    </row>
    <row r="10257" spans="32:33" s="100" customFormat="1" x14ac:dyDescent="0.2">
      <c r="AF10257" s="101"/>
      <c r="AG10257" s="101"/>
    </row>
    <row r="10258" spans="32:33" s="100" customFormat="1" x14ac:dyDescent="0.2">
      <c r="AF10258" s="101"/>
      <c r="AG10258" s="101"/>
    </row>
    <row r="10259" spans="32:33" s="100" customFormat="1" x14ac:dyDescent="0.2">
      <c r="AF10259" s="101"/>
      <c r="AG10259" s="101"/>
    </row>
    <row r="10260" spans="32:33" s="100" customFormat="1" x14ac:dyDescent="0.2">
      <c r="AF10260" s="101"/>
      <c r="AG10260" s="101"/>
    </row>
    <row r="10261" spans="32:33" s="100" customFormat="1" x14ac:dyDescent="0.2">
      <c r="AF10261" s="101"/>
      <c r="AG10261" s="101"/>
    </row>
    <row r="10262" spans="32:33" s="100" customFormat="1" x14ac:dyDescent="0.2">
      <c r="AF10262" s="101"/>
      <c r="AG10262" s="101"/>
    </row>
    <row r="10263" spans="32:33" s="100" customFormat="1" x14ac:dyDescent="0.2">
      <c r="AF10263" s="101"/>
      <c r="AG10263" s="101"/>
    </row>
    <row r="10264" spans="32:33" s="100" customFormat="1" x14ac:dyDescent="0.2">
      <c r="AF10264" s="101"/>
      <c r="AG10264" s="101"/>
    </row>
    <row r="10265" spans="32:33" s="100" customFormat="1" x14ac:dyDescent="0.2">
      <c r="AF10265" s="101"/>
      <c r="AG10265" s="101"/>
    </row>
    <row r="10266" spans="32:33" s="100" customFormat="1" x14ac:dyDescent="0.2">
      <c r="AF10266" s="101"/>
      <c r="AG10266" s="101"/>
    </row>
    <row r="10267" spans="32:33" s="100" customFormat="1" x14ac:dyDescent="0.2">
      <c r="AF10267" s="101"/>
      <c r="AG10267" s="101"/>
    </row>
    <row r="10268" spans="32:33" s="100" customFormat="1" x14ac:dyDescent="0.2">
      <c r="AF10268" s="101"/>
      <c r="AG10268" s="101"/>
    </row>
    <row r="10269" spans="32:33" s="100" customFormat="1" x14ac:dyDescent="0.2">
      <c r="AF10269" s="101"/>
      <c r="AG10269" s="101"/>
    </row>
    <row r="10270" spans="32:33" s="100" customFormat="1" x14ac:dyDescent="0.2">
      <c r="AF10270" s="101"/>
      <c r="AG10270" s="101"/>
    </row>
    <row r="10271" spans="32:33" s="100" customFormat="1" x14ac:dyDescent="0.2">
      <c r="AF10271" s="101"/>
      <c r="AG10271" s="101"/>
    </row>
    <row r="10272" spans="32:33" s="100" customFormat="1" x14ac:dyDescent="0.2">
      <c r="AF10272" s="101"/>
      <c r="AG10272" s="101"/>
    </row>
    <row r="10273" spans="32:33" s="100" customFormat="1" x14ac:dyDescent="0.2">
      <c r="AF10273" s="101"/>
      <c r="AG10273" s="101"/>
    </row>
    <row r="10274" spans="32:33" s="100" customFormat="1" x14ac:dyDescent="0.2">
      <c r="AF10274" s="101"/>
      <c r="AG10274" s="101"/>
    </row>
    <row r="10275" spans="32:33" s="100" customFormat="1" x14ac:dyDescent="0.2">
      <c r="AF10275" s="101"/>
      <c r="AG10275" s="101"/>
    </row>
    <row r="10276" spans="32:33" s="100" customFormat="1" x14ac:dyDescent="0.2">
      <c r="AF10276" s="101"/>
      <c r="AG10276" s="101"/>
    </row>
    <row r="10277" spans="32:33" s="100" customFormat="1" x14ac:dyDescent="0.2">
      <c r="AF10277" s="101"/>
      <c r="AG10277" s="101"/>
    </row>
    <row r="10278" spans="32:33" s="100" customFormat="1" x14ac:dyDescent="0.2">
      <c r="AF10278" s="101"/>
      <c r="AG10278" s="101"/>
    </row>
    <row r="10279" spans="32:33" s="100" customFormat="1" x14ac:dyDescent="0.2">
      <c r="AF10279" s="101"/>
      <c r="AG10279" s="101"/>
    </row>
    <row r="10280" spans="32:33" s="100" customFormat="1" x14ac:dyDescent="0.2">
      <c r="AF10280" s="101"/>
      <c r="AG10280" s="101"/>
    </row>
    <row r="10281" spans="32:33" s="100" customFormat="1" x14ac:dyDescent="0.2">
      <c r="AF10281" s="101"/>
      <c r="AG10281" s="101"/>
    </row>
    <row r="10282" spans="32:33" s="100" customFormat="1" x14ac:dyDescent="0.2">
      <c r="AF10282" s="101"/>
      <c r="AG10282" s="101"/>
    </row>
    <row r="10283" spans="32:33" s="100" customFormat="1" x14ac:dyDescent="0.2">
      <c r="AF10283" s="101"/>
      <c r="AG10283" s="101"/>
    </row>
    <row r="10284" spans="32:33" s="100" customFormat="1" x14ac:dyDescent="0.2">
      <c r="AF10284" s="101"/>
      <c r="AG10284" s="101"/>
    </row>
    <row r="10285" spans="32:33" s="100" customFormat="1" x14ac:dyDescent="0.2">
      <c r="AF10285" s="101"/>
      <c r="AG10285" s="101"/>
    </row>
    <row r="10286" spans="32:33" s="100" customFormat="1" x14ac:dyDescent="0.2">
      <c r="AF10286" s="101"/>
      <c r="AG10286" s="101"/>
    </row>
    <row r="10287" spans="32:33" s="100" customFormat="1" x14ac:dyDescent="0.2">
      <c r="AF10287" s="101"/>
      <c r="AG10287" s="101"/>
    </row>
    <row r="10288" spans="32:33" s="100" customFormat="1" x14ac:dyDescent="0.2">
      <c r="AF10288" s="101"/>
      <c r="AG10288" s="101"/>
    </row>
    <row r="10289" spans="32:33" s="100" customFormat="1" x14ac:dyDescent="0.2">
      <c r="AF10289" s="101"/>
      <c r="AG10289" s="101"/>
    </row>
    <row r="10290" spans="32:33" s="100" customFormat="1" x14ac:dyDescent="0.2">
      <c r="AF10290" s="101"/>
      <c r="AG10290" s="101"/>
    </row>
    <row r="10291" spans="32:33" s="100" customFormat="1" x14ac:dyDescent="0.2">
      <c r="AF10291" s="101"/>
      <c r="AG10291" s="101"/>
    </row>
    <row r="10292" spans="32:33" s="100" customFormat="1" x14ac:dyDescent="0.2">
      <c r="AF10292" s="101"/>
      <c r="AG10292" s="101"/>
    </row>
    <row r="10293" spans="32:33" s="100" customFormat="1" x14ac:dyDescent="0.2">
      <c r="AF10293" s="101"/>
      <c r="AG10293" s="101"/>
    </row>
    <row r="10294" spans="32:33" s="100" customFormat="1" x14ac:dyDescent="0.2">
      <c r="AF10294" s="101"/>
      <c r="AG10294" s="101"/>
    </row>
    <row r="10295" spans="32:33" s="100" customFormat="1" x14ac:dyDescent="0.2">
      <c r="AF10295" s="101"/>
      <c r="AG10295" s="101"/>
    </row>
    <row r="10296" spans="32:33" s="100" customFormat="1" x14ac:dyDescent="0.2">
      <c r="AF10296" s="101"/>
      <c r="AG10296" s="101"/>
    </row>
    <row r="10297" spans="32:33" s="100" customFormat="1" x14ac:dyDescent="0.2">
      <c r="AF10297" s="101"/>
      <c r="AG10297" s="101"/>
    </row>
    <row r="10298" spans="32:33" s="100" customFormat="1" x14ac:dyDescent="0.2">
      <c r="AF10298" s="101"/>
      <c r="AG10298" s="101"/>
    </row>
    <row r="10299" spans="32:33" s="100" customFormat="1" x14ac:dyDescent="0.2">
      <c r="AF10299" s="101"/>
      <c r="AG10299" s="101"/>
    </row>
    <row r="10300" spans="32:33" s="100" customFormat="1" x14ac:dyDescent="0.2">
      <c r="AF10300" s="101"/>
      <c r="AG10300" s="101"/>
    </row>
    <row r="10301" spans="32:33" s="100" customFormat="1" x14ac:dyDescent="0.2">
      <c r="AF10301" s="101"/>
      <c r="AG10301" s="101"/>
    </row>
    <row r="10302" spans="32:33" s="100" customFormat="1" x14ac:dyDescent="0.2">
      <c r="AF10302" s="101"/>
      <c r="AG10302" s="101"/>
    </row>
    <row r="10303" spans="32:33" s="100" customFormat="1" x14ac:dyDescent="0.2">
      <c r="AF10303" s="101"/>
      <c r="AG10303" s="101"/>
    </row>
    <row r="10304" spans="32:33" s="100" customFormat="1" x14ac:dyDescent="0.2">
      <c r="AF10304" s="101"/>
      <c r="AG10304" s="101"/>
    </row>
    <row r="10305" spans="32:33" s="100" customFormat="1" x14ac:dyDescent="0.2">
      <c r="AF10305" s="101"/>
      <c r="AG10305" s="101"/>
    </row>
    <row r="10306" spans="32:33" s="100" customFormat="1" x14ac:dyDescent="0.2">
      <c r="AF10306" s="101"/>
      <c r="AG10306" s="101"/>
    </row>
    <row r="10307" spans="32:33" s="100" customFormat="1" x14ac:dyDescent="0.2">
      <c r="AF10307" s="101"/>
      <c r="AG10307" s="101"/>
    </row>
    <row r="10308" spans="32:33" s="100" customFormat="1" x14ac:dyDescent="0.2">
      <c r="AF10308" s="101"/>
      <c r="AG10308" s="101"/>
    </row>
    <row r="10309" spans="32:33" s="100" customFormat="1" x14ac:dyDescent="0.2">
      <c r="AF10309" s="101"/>
      <c r="AG10309" s="101"/>
    </row>
    <row r="10310" spans="32:33" s="100" customFormat="1" x14ac:dyDescent="0.2">
      <c r="AF10310" s="101"/>
      <c r="AG10310" s="101"/>
    </row>
    <row r="10311" spans="32:33" s="100" customFormat="1" x14ac:dyDescent="0.2">
      <c r="AF10311" s="101"/>
      <c r="AG10311" s="101"/>
    </row>
    <row r="10312" spans="32:33" s="100" customFormat="1" x14ac:dyDescent="0.2">
      <c r="AF10312" s="101"/>
      <c r="AG10312" s="101"/>
    </row>
    <row r="10313" spans="32:33" s="100" customFormat="1" x14ac:dyDescent="0.2">
      <c r="AF10313" s="101"/>
      <c r="AG10313" s="101"/>
    </row>
    <row r="10314" spans="32:33" s="100" customFormat="1" x14ac:dyDescent="0.2">
      <c r="AF10314" s="101"/>
      <c r="AG10314" s="101"/>
    </row>
    <row r="10315" spans="32:33" s="100" customFormat="1" x14ac:dyDescent="0.2">
      <c r="AF10315" s="101"/>
      <c r="AG10315" s="101"/>
    </row>
    <row r="10316" spans="32:33" s="100" customFormat="1" x14ac:dyDescent="0.2">
      <c r="AF10316" s="101"/>
      <c r="AG10316" s="101"/>
    </row>
    <row r="10317" spans="32:33" s="100" customFormat="1" x14ac:dyDescent="0.2">
      <c r="AF10317" s="101"/>
      <c r="AG10317" s="101"/>
    </row>
    <row r="10318" spans="32:33" s="100" customFormat="1" x14ac:dyDescent="0.2">
      <c r="AF10318" s="101"/>
      <c r="AG10318" s="101"/>
    </row>
    <row r="10319" spans="32:33" s="100" customFormat="1" x14ac:dyDescent="0.2">
      <c r="AF10319" s="101"/>
      <c r="AG10319" s="101"/>
    </row>
    <row r="10320" spans="32:33" s="100" customFormat="1" x14ac:dyDescent="0.2">
      <c r="AF10320" s="101"/>
      <c r="AG10320" s="101"/>
    </row>
    <row r="10321" spans="32:33" s="100" customFormat="1" x14ac:dyDescent="0.2">
      <c r="AF10321" s="101"/>
      <c r="AG10321" s="101"/>
    </row>
    <row r="10322" spans="32:33" s="100" customFormat="1" x14ac:dyDescent="0.2">
      <c r="AF10322" s="101"/>
      <c r="AG10322" s="101"/>
    </row>
    <row r="10323" spans="32:33" s="100" customFormat="1" x14ac:dyDescent="0.2">
      <c r="AF10323" s="101"/>
      <c r="AG10323" s="101"/>
    </row>
    <row r="10324" spans="32:33" s="100" customFormat="1" x14ac:dyDescent="0.2">
      <c r="AF10324" s="101"/>
      <c r="AG10324" s="101"/>
    </row>
    <row r="10325" spans="32:33" s="100" customFormat="1" x14ac:dyDescent="0.2">
      <c r="AF10325" s="101"/>
      <c r="AG10325" s="101"/>
    </row>
    <row r="10326" spans="32:33" s="100" customFormat="1" x14ac:dyDescent="0.2">
      <c r="AF10326" s="101"/>
      <c r="AG10326" s="101"/>
    </row>
    <row r="10327" spans="32:33" s="100" customFormat="1" x14ac:dyDescent="0.2">
      <c r="AF10327" s="101"/>
      <c r="AG10327" s="101"/>
    </row>
    <row r="10328" spans="32:33" s="100" customFormat="1" x14ac:dyDescent="0.2">
      <c r="AF10328" s="101"/>
      <c r="AG10328" s="101"/>
    </row>
    <row r="10329" spans="32:33" s="100" customFormat="1" x14ac:dyDescent="0.2">
      <c r="AF10329" s="101"/>
      <c r="AG10329" s="101"/>
    </row>
    <row r="10330" spans="32:33" s="100" customFormat="1" x14ac:dyDescent="0.2">
      <c r="AF10330" s="101"/>
      <c r="AG10330" s="101"/>
    </row>
    <row r="10331" spans="32:33" s="100" customFormat="1" x14ac:dyDescent="0.2">
      <c r="AF10331" s="101"/>
      <c r="AG10331" s="101"/>
    </row>
    <row r="10332" spans="32:33" s="100" customFormat="1" x14ac:dyDescent="0.2">
      <c r="AF10332" s="101"/>
      <c r="AG10332" s="101"/>
    </row>
    <row r="10333" spans="32:33" s="100" customFormat="1" x14ac:dyDescent="0.2">
      <c r="AF10333" s="101"/>
      <c r="AG10333" s="101"/>
    </row>
    <row r="10334" spans="32:33" s="100" customFormat="1" x14ac:dyDescent="0.2">
      <c r="AF10334" s="101"/>
      <c r="AG10334" s="101"/>
    </row>
    <row r="10335" spans="32:33" s="100" customFormat="1" x14ac:dyDescent="0.2">
      <c r="AF10335" s="101"/>
      <c r="AG10335" s="101"/>
    </row>
    <row r="10336" spans="32:33" s="100" customFormat="1" x14ac:dyDescent="0.2">
      <c r="AF10336" s="101"/>
      <c r="AG10336" s="101"/>
    </row>
    <row r="10337" spans="32:33" s="100" customFormat="1" x14ac:dyDescent="0.2">
      <c r="AF10337" s="101"/>
      <c r="AG10337" s="101"/>
    </row>
    <row r="10338" spans="32:33" s="100" customFormat="1" x14ac:dyDescent="0.2">
      <c r="AF10338" s="101"/>
      <c r="AG10338" s="101"/>
    </row>
    <row r="10339" spans="32:33" s="100" customFormat="1" x14ac:dyDescent="0.2">
      <c r="AF10339" s="101"/>
      <c r="AG10339" s="101"/>
    </row>
    <row r="10340" spans="32:33" s="100" customFormat="1" x14ac:dyDescent="0.2">
      <c r="AF10340" s="101"/>
      <c r="AG10340" s="101"/>
    </row>
    <row r="10341" spans="32:33" s="100" customFormat="1" x14ac:dyDescent="0.2">
      <c r="AF10341" s="101"/>
      <c r="AG10341" s="101"/>
    </row>
    <row r="10342" spans="32:33" s="100" customFormat="1" x14ac:dyDescent="0.2">
      <c r="AF10342" s="101"/>
      <c r="AG10342" s="101"/>
    </row>
    <row r="10343" spans="32:33" s="100" customFormat="1" x14ac:dyDescent="0.2">
      <c r="AF10343" s="101"/>
      <c r="AG10343" s="101"/>
    </row>
    <row r="10344" spans="32:33" s="100" customFormat="1" x14ac:dyDescent="0.2">
      <c r="AF10344" s="101"/>
      <c r="AG10344" s="101"/>
    </row>
    <row r="10345" spans="32:33" s="100" customFormat="1" x14ac:dyDescent="0.2">
      <c r="AF10345" s="101"/>
      <c r="AG10345" s="101"/>
    </row>
    <row r="10346" spans="32:33" s="100" customFormat="1" x14ac:dyDescent="0.2">
      <c r="AF10346" s="101"/>
      <c r="AG10346" s="101"/>
    </row>
    <row r="10347" spans="32:33" s="100" customFormat="1" x14ac:dyDescent="0.2">
      <c r="AF10347" s="101"/>
      <c r="AG10347" s="101"/>
    </row>
    <row r="10348" spans="32:33" s="100" customFormat="1" x14ac:dyDescent="0.2">
      <c r="AF10348" s="101"/>
      <c r="AG10348" s="101"/>
    </row>
    <row r="10349" spans="32:33" s="100" customFormat="1" x14ac:dyDescent="0.2">
      <c r="AF10349" s="101"/>
      <c r="AG10349" s="101"/>
    </row>
    <row r="10350" spans="32:33" s="100" customFormat="1" x14ac:dyDescent="0.2">
      <c r="AF10350" s="101"/>
      <c r="AG10350" s="101"/>
    </row>
    <row r="10351" spans="32:33" s="100" customFormat="1" x14ac:dyDescent="0.2">
      <c r="AF10351" s="101"/>
      <c r="AG10351" s="101"/>
    </row>
    <row r="10352" spans="32:33" s="100" customFormat="1" x14ac:dyDescent="0.2">
      <c r="AF10352" s="101"/>
      <c r="AG10352" s="101"/>
    </row>
    <row r="10353" spans="32:33" s="100" customFormat="1" x14ac:dyDescent="0.2">
      <c r="AF10353" s="101"/>
      <c r="AG10353" s="101"/>
    </row>
    <row r="10354" spans="32:33" s="100" customFormat="1" x14ac:dyDescent="0.2">
      <c r="AF10354" s="101"/>
      <c r="AG10354" s="101"/>
    </row>
    <row r="10355" spans="32:33" s="100" customFormat="1" x14ac:dyDescent="0.2">
      <c r="AF10355" s="101"/>
      <c r="AG10355" s="101"/>
    </row>
    <row r="10356" spans="32:33" s="100" customFormat="1" x14ac:dyDescent="0.2">
      <c r="AF10356" s="101"/>
      <c r="AG10356" s="101"/>
    </row>
    <row r="10357" spans="32:33" s="100" customFormat="1" x14ac:dyDescent="0.2">
      <c r="AF10357" s="101"/>
      <c r="AG10357" s="101"/>
    </row>
    <row r="10358" spans="32:33" s="100" customFormat="1" x14ac:dyDescent="0.2">
      <c r="AF10358" s="101"/>
      <c r="AG10358" s="101"/>
    </row>
    <row r="10359" spans="32:33" s="100" customFormat="1" x14ac:dyDescent="0.2">
      <c r="AF10359" s="101"/>
      <c r="AG10359" s="101"/>
    </row>
    <row r="10360" spans="32:33" s="100" customFormat="1" x14ac:dyDescent="0.2">
      <c r="AF10360" s="101"/>
      <c r="AG10360" s="101"/>
    </row>
    <row r="10361" spans="32:33" s="100" customFormat="1" x14ac:dyDescent="0.2">
      <c r="AF10361" s="101"/>
      <c r="AG10361" s="101"/>
    </row>
    <row r="10362" spans="32:33" s="100" customFormat="1" x14ac:dyDescent="0.2">
      <c r="AF10362" s="101"/>
      <c r="AG10362" s="101"/>
    </row>
    <row r="10363" spans="32:33" s="100" customFormat="1" x14ac:dyDescent="0.2">
      <c r="AF10363" s="101"/>
      <c r="AG10363" s="101"/>
    </row>
    <row r="10364" spans="32:33" s="100" customFormat="1" x14ac:dyDescent="0.2">
      <c r="AF10364" s="101"/>
      <c r="AG10364" s="101"/>
    </row>
    <row r="10365" spans="32:33" s="100" customFormat="1" x14ac:dyDescent="0.2">
      <c r="AF10365" s="101"/>
      <c r="AG10365" s="101"/>
    </row>
    <row r="10366" spans="32:33" s="100" customFormat="1" x14ac:dyDescent="0.2">
      <c r="AF10366" s="101"/>
      <c r="AG10366" s="101"/>
    </row>
    <row r="10367" spans="32:33" s="100" customFormat="1" x14ac:dyDescent="0.2">
      <c r="AF10367" s="101"/>
      <c r="AG10367" s="101"/>
    </row>
    <row r="10368" spans="32:33" s="100" customFormat="1" x14ac:dyDescent="0.2">
      <c r="AF10368" s="101"/>
      <c r="AG10368" s="101"/>
    </row>
    <row r="10369" spans="32:33" s="100" customFormat="1" x14ac:dyDescent="0.2">
      <c r="AF10369" s="101"/>
      <c r="AG10369" s="101"/>
    </row>
    <row r="10370" spans="32:33" s="100" customFormat="1" x14ac:dyDescent="0.2">
      <c r="AF10370" s="101"/>
      <c r="AG10370" s="101"/>
    </row>
    <row r="10371" spans="32:33" s="100" customFormat="1" x14ac:dyDescent="0.2">
      <c r="AF10371" s="101"/>
      <c r="AG10371" s="101"/>
    </row>
    <row r="10372" spans="32:33" s="100" customFormat="1" x14ac:dyDescent="0.2">
      <c r="AF10372" s="101"/>
      <c r="AG10372" s="101"/>
    </row>
    <row r="10373" spans="32:33" s="100" customFormat="1" x14ac:dyDescent="0.2">
      <c r="AF10373" s="101"/>
      <c r="AG10373" s="101"/>
    </row>
    <row r="10374" spans="32:33" s="100" customFormat="1" x14ac:dyDescent="0.2">
      <c r="AF10374" s="101"/>
      <c r="AG10374" s="101"/>
    </row>
    <row r="10375" spans="32:33" s="100" customFormat="1" x14ac:dyDescent="0.2">
      <c r="AF10375" s="101"/>
      <c r="AG10375" s="101"/>
    </row>
    <row r="10376" spans="32:33" s="100" customFormat="1" x14ac:dyDescent="0.2">
      <c r="AF10376" s="101"/>
      <c r="AG10376" s="101"/>
    </row>
    <row r="10377" spans="32:33" s="100" customFormat="1" x14ac:dyDescent="0.2">
      <c r="AF10377" s="101"/>
      <c r="AG10377" s="101"/>
    </row>
    <row r="10378" spans="32:33" s="100" customFormat="1" x14ac:dyDescent="0.2">
      <c r="AF10378" s="101"/>
      <c r="AG10378" s="101"/>
    </row>
    <row r="10379" spans="32:33" s="100" customFormat="1" x14ac:dyDescent="0.2">
      <c r="AF10379" s="101"/>
      <c r="AG10379" s="101"/>
    </row>
    <row r="10380" spans="32:33" s="100" customFormat="1" x14ac:dyDescent="0.2">
      <c r="AF10380" s="101"/>
      <c r="AG10380" s="101"/>
    </row>
    <row r="10381" spans="32:33" s="100" customFormat="1" x14ac:dyDescent="0.2">
      <c r="AF10381" s="101"/>
      <c r="AG10381" s="101"/>
    </row>
    <row r="10382" spans="32:33" s="100" customFormat="1" x14ac:dyDescent="0.2">
      <c r="AF10382" s="101"/>
      <c r="AG10382" s="101"/>
    </row>
    <row r="10383" spans="32:33" s="100" customFormat="1" x14ac:dyDescent="0.2">
      <c r="AF10383" s="101"/>
      <c r="AG10383" s="101"/>
    </row>
    <row r="10384" spans="32:33" s="100" customFormat="1" x14ac:dyDescent="0.2">
      <c r="AF10384" s="101"/>
      <c r="AG10384" s="101"/>
    </row>
    <row r="10385" spans="32:33" s="100" customFormat="1" x14ac:dyDescent="0.2">
      <c r="AF10385" s="101"/>
      <c r="AG10385" s="101"/>
    </row>
    <row r="10386" spans="32:33" s="100" customFormat="1" x14ac:dyDescent="0.2">
      <c r="AF10386" s="101"/>
      <c r="AG10386" s="101"/>
    </row>
    <row r="10387" spans="32:33" s="100" customFormat="1" x14ac:dyDescent="0.2">
      <c r="AF10387" s="101"/>
      <c r="AG10387" s="101"/>
    </row>
    <row r="10388" spans="32:33" s="100" customFormat="1" x14ac:dyDescent="0.2">
      <c r="AF10388" s="101"/>
      <c r="AG10388" s="101"/>
    </row>
    <row r="10389" spans="32:33" s="100" customFormat="1" x14ac:dyDescent="0.2">
      <c r="AF10389" s="101"/>
      <c r="AG10389" s="101"/>
    </row>
    <row r="10390" spans="32:33" s="100" customFormat="1" x14ac:dyDescent="0.2">
      <c r="AF10390" s="101"/>
      <c r="AG10390" s="101"/>
    </row>
    <row r="10391" spans="32:33" s="100" customFormat="1" x14ac:dyDescent="0.2">
      <c r="AF10391" s="101"/>
      <c r="AG10391" s="101"/>
    </row>
    <row r="10392" spans="32:33" s="100" customFormat="1" x14ac:dyDescent="0.2">
      <c r="AF10392" s="101"/>
      <c r="AG10392" s="101"/>
    </row>
    <row r="10393" spans="32:33" s="100" customFormat="1" x14ac:dyDescent="0.2">
      <c r="AF10393" s="101"/>
      <c r="AG10393" s="101"/>
    </row>
    <row r="10394" spans="32:33" s="100" customFormat="1" x14ac:dyDescent="0.2">
      <c r="AF10394" s="101"/>
      <c r="AG10394" s="101"/>
    </row>
    <row r="10395" spans="32:33" s="100" customFormat="1" x14ac:dyDescent="0.2">
      <c r="AF10395" s="101"/>
      <c r="AG10395" s="101"/>
    </row>
    <row r="10396" spans="32:33" s="100" customFormat="1" x14ac:dyDescent="0.2">
      <c r="AF10396" s="101"/>
      <c r="AG10396" s="101"/>
    </row>
    <row r="10397" spans="32:33" s="100" customFormat="1" x14ac:dyDescent="0.2">
      <c r="AF10397" s="101"/>
      <c r="AG10397" s="101"/>
    </row>
    <row r="10398" spans="32:33" s="100" customFormat="1" x14ac:dyDescent="0.2">
      <c r="AF10398" s="101"/>
      <c r="AG10398" s="101"/>
    </row>
    <row r="10399" spans="32:33" s="100" customFormat="1" x14ac:dyDescent="0.2">
      <c r="AF10399" s="101"/>
      <c r="AG10399" s="101"/>
    </row>
    <row r="10400" spans="32:33" s="100" customFormat="1" x14ac:dyDescent="0.2">
      <c r="AF10400" s="101"/>
      <c r="AG10400" s="101"/>
    </row>
    <row r="10401" spans="32:33" s="100" customFormat="1" x14ac:dyDescent="0.2">
      <c r="AF10401" s="101"/>
      <c r="AG10401" s="101"/>
    </row>
    <row r="10402" spans="32:33" s="100" customFormat="1" x14ac:dyDescent="0.2">
      <c r="AF10402" s="101"/>
      <c r="AG10402" s="101"/>
    </row>
    <row r="10403" spans="32:33" s="100" customFormat="1" x14ac:dyDescent="0.2">
      <c r="AF10403" s="101"/>
      <c r="AG10403" s="101"/>
    </row>
    <row r="10404" spans="32:33" s="100" customFormat="1" x14ac:dyDescent="0.2">
      <c r="AF10404" s="101"/>
      <c r="AG10404" s="101"/>
    </row>
    <row r="10405" spans="32:33" s="100" customFormat="1" x14ac:dyDescent="0.2">
      <c r="AF10405" s="101"/>
      <c r="AG10405" s="101"/>
    </row>
    <row r="10406" spans="32:33" s="100" customFormat="1" x14ac:dyDescent="0.2">
      <c r="AF10406" s="101"/>
      <c r="AG10406" s="101"/>
    </row>
    <row r="10407" spans="32:33" s="100" customFormat="1" x14ac:dyDescent="0.2">
      <c r="AF10407" s="101"/>
      <c r="AG10407" s="101"/>
    </row>
    <row r="10408" spans="32:33" s="100" customFormat="1" x14ac:dyDescent="0.2">
      <c r="AF10408" s="101"/>
      <c r="AG10408" s="101"/>
    </row>
    <row r="10409" spans="32:33" s="100" customFormat="1" x14ac:dyDescent="0.2">
      <c r="AF10409" s="101"/>
      <c r="AG10409" s="101"/>
    </row>
    <row r="10410" spans="32:33" s="100" customFormat="1" x14ac:dyDescent="0.2">
      <c r="AF10410" s="101"/>
      <c r="AG10410" s="101"/>
    </row>
    <row r="10411" spans="32:33" s="100" customFormat="1" x14ac:dyDescent="0.2">
      <c r="AF10411" s="101"/>
      <c r="AG10411" s="101"/>
    </row>
    <row r="10412" spans="32:33" s="100" customFormat="1" x14ac:dyDescent="0.2">
      <c r="AF10412" s="101"/>
      <c r="AG10412" s="101"/>
    </row>
    <row r="10413" spans="32:33" s="100" customFormat="1" x14ac:dyDescent="0.2">
      <c r="AF10413" s="101"/>
      <c r="AG10413" s="101"/>
    </row>
    <row r="10414" spans="32:33" s="100" customFormat="1" x14ac:dyDescent="0.2">
      <c r="AF10414" s="101"/>
      <c r="AG10414" s="101"/>
    </row>
    <row r="10415" spans="32:33" s="100" customFormat="1" x14ac:dyDescent="0.2">
      <c r="AF10415" s="101"/>
      <c r="AG10415" s="101"/>
    </row>
    <row r="10416" spans="32:33" s="100" customFormat="1" x14ac:dyDescent="0.2">
      <c r="AF10416" s="101"/>
      <c r="AG10416" s="101"/>
    </row>
    <row r="10417" spans="32:33" s="100" customFormat="1" x14ac:dyDescent="0.2">
      <c r="AF10417" s="101"/>
      <c r="AG10417" s="101"/>
    </row>
    <row r="10418" spans="32:33" s="100" customFormat="1" x14ac:dyDescent="0.2">
      <c r="AF10418" s="101"/>
      <c r="AG10418" s="101"/>
    </row>
    <row r="10419" spans="32:33" s="100" customFormat="1" x14ac:dyDescent="0.2">
      <c r="AF10419" s="101"/>
      <c r="AG10419" s="101"/>
    </row>
    <row r="10420" spans="32:33" s="100" customFormat="1" x14ac:dyDescent="0.2">
      <c r="AF10420" s="101"/>
      <c r="AG10420" s="101"/>
    </row>
    <row r="10421" spans="32:33" s="100" customFormat="1" x14ac:dyDescent="0.2">
      <c r="AF10421" s="101"/>
      <c r="AG10421" s="101"/>
    </row>
    <row r="10422" spans="32:33" s="100" customFormat="1" x14ac:dyDescent="0.2">
      <c r="AF10422" s="101"/>
      <c r="AG10422" s="101"/>
    </row>
    <row r="10423" spans="32:33" s="100" customFormat="1" x14ac:dyDescent="0.2">
      <c r="AF10423" s="101"/>
      <c r="AG10423" s="101"/>
    </row>
    <row r="10424" spans="32:33" s="100" customFormat="1" x14ac:dyDescent="0.2">
      <c r="AF10424" s="101"/>
      <c r="AG10424" s="101"/>
    </row>
    <row r="10425" spans="32:33" s="100" customFormat="1" x14ac:dyDescent="0.2">
      <c r="AF10425" s="101"/>
      <c r="AG10425" s="101"/>
    </row>
    <row r="10426" spans="32:33" s="100" customFormat="1" x14ac:dyDescent="0.2">
      <c r="AF10426" s="101"/>
      <c r="AG10426" s="101"/>
    </row>
    <row r="10427" spans="32:33" s="100" customFormat="1" x14ac:dyDescent="0.2">
      <c r="AF10427" s="101"/>
      <c r="AG10427" s="101"/>
    </row>
    <row r="10428" spans="32:33" s="100" customFormat="1" x14ac:dyDescent="0.2">
      <c r="AF10428" s="101"/>
      <c r="AG10428" s="101"/>
    </row>
    <row r="10429" spans="32:33" s="100" customFormat="1" x14ac:dyDescent="0.2">
      <c r="AF10429" s="101"/>
      <c r="AG10429" s="101"/>
    </row>
    <row r="10430" spans="32:33" s="100" customFormat="1" x14ac:dyDescent="0.2">
      <c r="AF10430" s="101"/>
      <c r="AG10430" s="101"/>
    </row>
    <row r="10431" spans="32:33" s="100" customFormat="1" x14ac:dyDescent="0.2">
      <c r="AF10431" s="101"/>
      <c r="AG10431" s="101"/>
    </row>
    <row r="10432" spans="32:33" s="100" customFormat="1" x14ac:dyDescent="0.2">
      <c r="AF10432" s="101"/>
      <c r="AG10432" s="101"/>
    </row>
    <row r="10433" spans="32:33" s="100" customFormat="1" x14ac:dyDescent="0.2">
      <c r="AF10433" s="101"/>
      <c r="AG10433" s="101"/>
    </row>
    <row r="10434" spans="32:33" s="100" customFormat="1" x14ac:dyDescent="0.2">
      <c r="AF10434" s="101"/>
      <c r="AG10434" s="101"/>
    </row>
    <row r="10435" spans="32:33" s="100" customFormat="1" x14ac:dyDescent="0.2">
      <c r="AF10435" s="101"/>
      <c r="AG10435" s="101"/>
    </row>
    <row r="10436" spans="32:33" s="100" customFormat="1" x14ac:dyDescent="0.2">
      <c r="AF10436" s="101"/>
      <c r="AG10436" s="101"/>
    </row>
    <row r="10437" spans="32:33" s="100" customFormat="1" x14ac:dyDescent="0.2">
      <c r="AF10437" s="101"/>
      <c r="AG10437" s="101"/>
    </row>
    <row r="10438" spans="32:33" s="100" customFormat="1" x14ac:dyDescent="0.2">
      <c r="AF10438" s="101"/>
      <c r="AG10438" s="101"/>
    </row>
    <row r="10439" spans="32:33" s="100" customFormat="1" x14ac:dyDescent="0.2">
      <c r="AF10439" s="101"/>
      <c r="AG10439" s="101"/>
    </row>
    <row r="10440" spans="32:33" s="100" customFormat="1" x14ac:dyDescent="0.2">
      <c r="AF10440" s="101"/>
      <c r="AG10440" s="101"/>
    </row>
    <row r="10441" spans="32:33" s="100" customFormat="1" x14ac:dyDescent="0.2">
      <c r="AF10441" s="101"/>
      <c r="AG10441" s="101"/>
    </row>
    <row r="10442" spans="32:33" s="100" customFormat="1" x14ac:dyDescent="0.2">
      <c r="AF10442" s="101"/>
      <c r="AG10442" s="101"/>
    </row>
    <row r="10443" spans="32:33" s="100" customFormat="1" x14ac:dyDescent="0.2">
      <c r="AF10443" s="101"/>
      <c r="AG10443" s="101"/>
    </row>
    <row r="10444" spans="32:33" s="100" customFormat="1" x14ac:dyDescent="0.2">
      <c r="AF10444" s="101"/>
      <c r="AG10444" s="101"/>
    </row>
    <row r="10445" spans="32:33" s="100" customFormat="1" x14ac:dyDescent="0.2">
      <c r="AF10445" s="101"/>
      <c r="AG10445" s="101"/>
    </row>
    <row r="10446" spans="32:33" s="100" customFormat="1" x14ac:dyDescent="0.2">
      <c r="AF10446" s="101"/>
      <c r="AG10446" s="101"/>
    </row>
    <row r="10447" spans="32:33" s="100" customFormat="1" x14ac:dyDescent="0.2">
      <c r="AF10447" s="101"/>
      <c r="AG10447" s="101"/>
    </row>
    <row r="10448" spans="32:33" s="100" customFormat="1" x14ac:dyDescent="0.2">
      <c r="AF10448" s="101"/>
      <c r="AG10448" s="101"/>
    </row>
    <row r="10449" spans="32:33" s="100" customFormat="1" x14ac:dyDescent="0.2">
      <c r="AF10449" s="101"/>
      <c r="AG10449" s="101"/>
    </row>
    <row r="10450" spans="32:33" s="100" customFormat="1" x14ac:dyDescent="0.2">
      <c r="AF10450" s="101"/>
      <c r="AG10450" s="101"/>
    </row>
    <row r="10451" spans="32:33" s="100" customFormat="1" x14ac:dyDescent="0.2">
      <c r="AF10451" s="101"/>
      <c r="AG10451" s="101"/>
    </row>
    <row r="10452" spans="32:33" s="100" customFormat="1" x14ac:dyDescent="0.2">
      <c r="AF10452" s="101"/>
      <c r="AG10452" s="101"/>
    </row>
    <row r="10453" spans="32:33" s="100" customFormat="1" x14ac:dyDescent="0.2">
      <c r="AF10453" s="101"/>
      <c r="AG10453" s="101"/>
    </row>
    <row r="10454" spans="32:33" s="100" customFormat="1" x14ac:dyDescent="0.2">
      <c r="AF10454" s="101"/>
      <c r="AG10454" s="101"/>
    </row>
    <row r="10455" spans="32:33" s="100" customFormat="1" x14ac:dyDescent="0.2">
      <c r="AF10455" s="101"/>
      <c r="AG10455" s="101"/>
    </row>
    <row r="10456" spans="32:33" s="100" customFormat="1" x14ac:dyDescent="0.2">
      <c r="AF10456" s="101"/>
      <c r="AG10456" s="101"/>
    </row>
    <row r="10457" spans="32:33" s="100" customFormat="1" x14ac:dyDescent="0.2">
      <c r="AF10457" s="101"/>
      <c r="AG10457" s="101"/>
    </row>
    <row r="10458" spans="32:33" s="100" customFormat="1" x14ac:dyDescent="0.2">
      <c r="AF10458" s="101"/>
      <c r="AG10458" s="101"/>
    </row>
    <row r="10459" spans="32:33" s="100" customFormat="1" x14ac:dyDescent="0.2">
      <c r="AF10459" s="101"/>
      <c r="AG10459" s="101"/>
    </row>
    <row r="10460" spans="32:33" s="100" customFormat="1" x14ac:dyDescent="0.2">
      <c r="AF10460" s="101"/>
      <c r="AG10460" s="101"/>
    </row>
    <row r="10461" spans="32:33" s="100" customFormat="1" x14ac:dyDescent="0.2">
      <c r="AF10461" s="101"/>
      <c r="AG10461" s="101"/>
    </row>
    <row r="10462" spans="32:33" s="100" customFormat="1" x14ac:dyDescent="0.2">
      <c r="AF10462" s="101"/>
      <c r="AG10462" s="101"/>
    </row>
    <row r="10463" spans="32:33" s="100" customFormat="1" x14ac:dyDescent="0.2">
      <c r="AF10463" s="101"/>
      <c r="AG10463" s="101"/>
    </row>
    <row r="10464" spans="32:33" s="100" customFormat="1" x14ac:dyDescent="0.2">
      <c r="AF10464" s="101"/>
      <c r="AG10464" s="101"/>
    </row>
    <row r="10465" spans="32:33" s="100" customFormat="1" x14ac:dyDescent="0.2">
      <c r="AF10465" s="101"/>
      <c r="AG10465" s="101"/>
    </row>
    <row r="10466" spans="32:33" s="100" customFormat="1" x14ac:dyDescent="0.2">
      <c r="AF10466" s="101"/>
      <c r="AG10466" s="101"/>
    </row>
    <row r="10467" spans="32:33" s="100" customFormat="1" x14ac:dyDescent="0.2">
      <c r="AF10467" s="101"/>
      <c r="AG10467" s="101"/>
    </row>
    <row r="10468" spans="32:33" s="100" customFormat="1" x14ac:dyDescent="0.2">
      <c r="AF10468" s="101"/>
      <c r="AG10468" s="101"/>
    </row>
    <row r="10469" spans="32:33" s="100" customFormat="1" x14ac:dyDescent="0.2">
      <c r="AF10469" s="101"/>
      <c r="AG10469" s="101"/>
    </row>
    <row r="10470" spans="32:33" s="100" customFormat="1" x14ac:dyDescent="0.2">
      <c r="AF10470" s="101"/>
      <c r="AG10470" s="101"/>
    </row>
    <row r="10471" spans="32:33" s="100" customFormat="1" x14ac:dyDescent="0.2">
      <c r="AF10471" s="101"/>
      <c r="AG10471" s="101"/>
    </row>
    <row r="10472" spans="32:33" s="100" customFormat="1" x14ac:dyDescent="0.2">
      <c r="AF10472" s="101"/>
      <c r="AG10472" s="101"/>
    </row>
    <row r="10473" spans="32:33" s="100" customFormat="1" x14ac:dyDescent="0.2">
      <c r="AF10473" s="101"/>
      <c r="AG10473" s="101"/>
    </row>
    <row r="10474" spans="32:33" s="100" customFormat="1" x14ac:dyDescent="0.2">
      <c r="AF10474" s="101"/>
      <c r="AG10474" s="101"/>
    </row>
    <row r="10475" spans="32:33" s="100" customFormat="1" x14ac:dyDescent="0.2">
      <c r="AF10475" s="101"/>
      <c r="AG10475" s="101"/>
    </row>
    <row r="10476" spans="32:33" s="100" customFormat="1" x14ac:dyDescent="0.2">
      <c r="AF10476" s="101"/>
      <c r="AG10476" s="101"/>
    </row>
    <row r="10477" spans="32:33" s="100" customFormat="1" x14ac:dyDescent="0.2">
      <c r="AF10477" s="101"/>
      <c r="AG10477" s="101"/>
    </row>
    <row r="10478" spans="32:33" s="100" customFormat="1" x14ac:dyDescent="0.2">
      <c r="AF10478" s="101"/>
      <c r="AG10478" s="101"/>
    </row>
    <row r="10479" spans="32:33" s="100" customFormat="1" x14ac:dyDescent="0.2">
      <c r="AF10479" s="101"/>
      <c r="AG10479" s="101"/>
    </row>
    <row r="10480" spans="32:33" s="100" customFormat="1" x14ac:dyDescent="0.2">
      <c r="AF10480" s="101"/>
      <c r="AG10480" s="101"/>
    </row>
    <row r="10481" spans="32:33" s="100" customFormat="1" x14ac:dyDescent="0.2">
      <c r="AF10481" s="101"/>
      <c r="AG10481" s="101"/>
    </row>
    <row r="10482" spans="32:33" s="100" customFormat="1" x14ac:dyDescent="0.2">
      <c r="AF10482" s="101"/>
      <c r="AG10482" s="101"/>
    </row>
    <row r="10483" spans="32:33" s="100" customFormat="1" x14ac:dyDescent="0.2">
      <c r="AF10483" s="101"/>
      <c r="AG10483" s="101"/>
    </row>
    <row r="10484" spans="32:33" s="100" customFormat="1" x14ac:dyDescent="0.2">
      <c r="AF10484" s="101"/>
      <c r="AG10484" s="101"/>
    </row>
    <row r="10485" spans="32:33" s="100" customFormat="1" x14ac:dyDescent="0.2">
      <c r="AF10485" s="101"/>
      <c r="AG10485" s="101"/>
    </row>
    <row r="10486" spans="32:33" s="100" customFormat="1" x14ac:dyDescent="0.2">
      <c r="AF10486" s="101"/>
      <c r="AG10486" s="101"/>
    </row>
    <row r="10487" spans="32:33" s="100" customFormat="1" x14ac:dyDescent="0.2">
      <c r="AF10487" s="101"/>
      <c r="AG10487" s="101"/>
    </row>
    <row r="10488" spans="32:33" s="100" customFormat="1" x14ac:dyDescent="0.2">
      <c r="AF10488" s="101"/>
      <c r="AG10488" s="101"/>
    </row>
    <row r="10489" spans="32:33" s="100" customFormat="1" x14ac:dyDescent="0.2">
      <c r="AF10489" s="101"/>
      <c r="AG10489" s="101"/>
    </row>
    <row r="10490" spans="32:33" s="100" customFormat="1" x14ac:dyDescent="0.2">
      <c r="AF10490" s="101"/>
      <c r="AG10490" s="101"/>
    </row>
    <row r="10491" spans="32:33" s="100" customFormat="1" x14ac:dyDescent="0.2">
      <c r="AF10491" s="101"/>
      <c r="AG10491" s="101"/>
    </row>
    <row r="10492" spans="32:33" s="100" customFormat="1" x14ac:dyDescent="0.2">
      <c r="AF10492" s="101"/>
      <c r="AG10492" s="101"/>
    </row>
    <row r="10493" spans="32:33" s="100" customFormat="1" x14ac:dyDescent="0.2">
      <c r="AF10493" s="101"/>
      <c r="AG10493" s="101"/>
    </row>
    <row r="10494" spans="32:33" s="100" customFormat="1" x14ac:dyDescent="0.2">
      <c r="AF10494" s="101"/>
      <c r="AG10494" s="101"/>
    </row>
    <row r="10495" spans="32:33" s="100" customFormat="1" x14ac:dyDescent="0.2">
      <c r="AF10495" s="101"/>
      <c r="AG10495" s="101"/>
    </row>
    <row r="10496" spans="32:33" s="100" customFormat="1" x14ac:dyDescent="0.2">
      <c r="AF10496" s="101"/>
      <c r="AG10496" s="101"/>
    </row>
    <row r="10497" spans="32:33" s="100" customFormat="1" x14ac:dyDescent="0.2">
      <c r="AF10497" s="101"/>
      <c r="AG10497" s="101"/>
    </row>
    <row r="10498" spans="32:33" s="100" customFormat="1" x14ac:dyDescent="0.2">
      <c r="AF10498" s="101"/>
      <c r="AG10498" s="101"/>
    </row>
    <row r="10499" spans="32:33" s="100" customFormat="1" x14ac:dyDescent="0.2">
      <c r="AF10499" s="101"/>
      <c r="AG10499" s="101"/>
    </row>
    <row r="10500" spans="32:33" s="100" customFormat="1" x14ac:dyDescent="0.2">
      <c r="AF10500" s="101"/>
      <c r="AG10500" s="101"/>
    </row>
    <row r="10501" spans="32:33" s="100" customFormat="1" x14ac:dyDescent="0.2">
      <c r="AF10501" s="101"/>
      <c r="AG10501" s="101"/>
    </row>
    <row r="10502" spans="32:33" s="100" customFormat="1" x14ac:dyDescent="0.2">
      <c r="AF10502" s="101"/>
      <c r="AG10502" s="101"/>
    </row>
    <row r="10503" spans="32:33" s="100" customFormat="1" x14ac:dyDescent="0.2">
      <c r="AF10503" s="101"/>
      <c r="AG10503" s="101"/>
    </row>
    <row r="10504" spans="32:33" s="100" customFormat="1" x14ac:dyDescent="0.2">
      <c r="AF10504" s="101"/>
      <c r="AG10504" s="101"/>
    </row>
    <row r="10505" spans="32:33" s="100" customFormat="1" x14ac:dyDescent="0.2">
      <c r="AF10505" s="101"/>
      <c r="AG10505" s="101"/>
    </row>
    <row r="10506" spans="32:33" s="100" customFormat="1" x14ac:dyDescent="0.2">
      <c r="AF10506" s="101"/>
      <c r="AG10506" s="101"/>
    </row>
    <row r="10507" spans="32:33" s="100" customFormat="1" x14ac:dyDescent="0.2">
      <c r="AF10507" s="101"/>
      <c r="AG10507" s="101"/>
    </row>
    <row r="10508" spans="32:33" s="100" customFormat="1" x14ac:dyDescent="0.2">
      <c r="AF10508" s="101"/>
      <c r="AG10508" s="101"/>
    </row>
    <row r="10509" spans="32:33" s="100" customFormat="1" x14ac:dyDescent="0.2">
      <c r="AF10509" s="101"/>
      <c r="AG10509" s="101"/>
    </row>
    <row r="10510" spans="32:33" s="100" customFormat="1" x14ac:dyDescent="0.2">
      <c r="AF10510" s="101"/>
      <c r="AG10510" s="101"/>
    </row>
    <row r="10511" spans="32:33" s="100" customFormat="1" x14ac:dyDescent="0.2">
      <c r="AF10511" s="101"/>
      <c r="AG10511" s="101"/>
    </row>
    <row r="10512" spans="32:33" s="100" customFormat="1" x14ac:dyDescent="0.2">
      <c r="AF10512" s="101"/>
      <c r="AG10512" s="101"/>
    </row>
    <row r="10513" spans="32:33" s="100" customFormat="1" x14ac:dyDescent="0.2">
      <c r="AF10513" s="101"/>
      <c r="AG10513" s="101"/>
    </row>
    <row r="10514" spans="32:33" s="100" customFormat="1" x14ac:dyDescent="0.2">
      <c r="AF10514" s="101"/>
      <c r="AG10514" s="101"/>
    </row>
    <row r="10515" spans="32:33" s="100" customFormat="1" x14ac:dyDescent="0.2">
      <c r="AF10515" s="101"/>
      <c r="AG10515" s="101"/>
    </row>
    <row r="10516" spans="32:33" s="100" customFormat="1" x14ac:dyDescent="0.2">
      <c r="AF10516" s="101"/>
      <c r="AG10516" s="101"/>
    </row>
    <row r="10517" spans="32:33" s="100" customFormat="1" x14ac:dyDescent="0.2">
      <c r="AF10517" s="101"/>
      <c r="AG10517" s="101"/>
    </row>
    <row r="10518" spans="32:33" s="100" customFormat="1" x14ac:dyDescent="0.2">
      <c r="AF10518" s="101"/>
      <c r="AG10518" s="101"/>
    </row>
    <row r="10519" spans="32:33" s="100" customFormat="1" x14ac:dyDescent="0.2">
      <c r="AF10519" s="101"/>
      <c r="AG10519" s="101"/>
    </row>
    <row r="10520" spans="32:33" s="100" customFormat="1" x14ac:dyDescent="0.2">
      <c r="AF10520" s="101"/>
      <c r="AG10520" s="101"/>
    </row>
    <row r="10521" spans="32:33" s="100" customFormat="1" x14ac:dyDescent="0.2">
      <c r="AF10521" s="101"/>
      <c r="AG10521" s="101"/>
    </row>
    <row r="10522" spans="32:33" s="100" customFormat="1" x14ac:dyDescent="0.2">
      <c r="AF10522" s="101"/>
      <c r="AG10522" s="101"/>
    </row>
    <row r="10523" spans="32:33" s="100" customFormat="1" x14ac:dyDescent="0.2">
      <c r="AF10523" s="101"/>
      <c r="AG10523" s="101"/>
    </row>
    <row r="10524" spans="32:33" s="100" customFormat="1" x14ac:dyDescent="0.2">
      <c r="AF10524" s="101"/>
      <c r="AG10524" s="101"/>
    </row>
    <row r="10525" spans="32:33" s="100" customFormat="1" x14ac:dyDescent="0.2">
      <c r="AF10525" s="101"/>
      <c r="AG10525" s="101"/>
    </row>
    <row r="10526" spans="32:33" s="100" customFormat="1" x14ac:dyDescent="0.2">
      <c r="AF10526" s="101"/>
      <c r="AG10526" s="101"/>
    </row>
    <row r="10527" spans="32:33" s="100" customFormat="1" x14ac:dyDescent="0.2">
      <c r="AF10527" s="101"/>
      <c r="AG10527" s="101"/>
    </row>
    <row r="10528" spans="32:33" s="100" customFormat="1" x14ac:dyDescent="0.2">
      <c r="AF10528" s="101"/>
      <c r="AG10528" s="101"/>
    </row>
    <row r="10529" spans="32:33" s="100" customFormat="1" x14ac:dyDescent="0.2">
      <c r="AF10529" s="101"/>
      <c r="AG10529" s="101"/>
    </row>
    <row r="10530" spans="32:33" s="100" customFormat="1" x14ac:dyDescent="0.2">
      <c r="AF10530" s="101"/>
      <c r="AG10530" s="101"/>
    </row>
    <row r="10531" spans="32:33" s="100" customFormat="1" x14ac:dyDescent="0.2">
      <c r="AF10531" s="101"/>
      <c r="AG10531" s="101"/>
    </row>
    <row r="10532" spans="32:33" s="100" customFormat="1" x14ac:dyDescent="0.2">
      <c r="AF10532" s="101"/>
      <c r="AG10532" s="101"/>
    </row>
    <row r="10533" spans="32:33" s="100" customFormat="1" x14ac:dyDescent="0.2">
      <c r="AF10533" s="101"/>
      <c r="AG10533" s="101"/>
    </row>
    <row r="10534" spans="32:33" s="100" customFormat="1" x14ac:dyDescent="0.2">
      <c r="AF10534" s="101"/>
      <c r="AG10534" s="101"/>
    </row>
    <row r="10535" spans="32:33" s="100" customFormat="1" x14ac:dyDescent="0.2">
      <c r="AF10535" s="101"/>
      <c r="AG10535" s="101"/>
    </row>
    <row r="10536" spans="32:33" s="100" customFormat="1" x14ac:dyDescent="0.2">
      <c r="AF10536" s="101"/>
      <c r="AG10536" s="101"/>
    </row>
    <row r="10537" spans="32:33" s="100" customFormat="1" x14ac:dyDescent="0.2">
      <c r="AF10537" s="101"/>
      <c r="AG10537" s="101"/>
    </row>
    <row r="10538" spans="32:33" s="100" customFormat="1" x14ac:dyDescent="0.2">
      <c r="AF10538" s="101"/>
      <c r="AG10538" s="101"/>
    </row>
    <row r="10539" spans="32:33" s="100" customFormat="1" x14ac:dyDescent="0.2">
      <c r="AF10539" s="101"/>
      <c r="AG10539" s="101"/>
    </row>
    <row r="10540" spans="32:33" s="100" customFormat="1" x14ac:dyDescent="0.2">
      <c r="AF10540" s="101"/>
      <c r="AG10540" s="101"/>
    </row>
    <row r="10541" spans="32:33" s="100" customFormat="1" x14ac:dyDescent="0.2">
      <c r="AF10541" s="101"/>
      <c r="AG10541" s="101"/>
    </row>
    <row r="10542" spans="32:33" s="100" customFormat="1" x14ac:dyDescent="0.2">
      <c r="AF10542" s="101"/>
      <c r="AG10542" s="101"/>
    </row>
    <row r="10543" spans="32:33" s="100" customFormat="1" x14ac:dyDescent="0.2">
      <c r="AF10543" s="101"/>
      <c r="AG10543" s="101"/>
    </row>
    <row r="10544" spans="32:33" s="100" customFormat="1" x14ac:dyDescent="0.2">
      <c r="AF10544" s="101"/>
      <c r="AG10544" s="101"/>
    </row>
    <row r="10545" spans="32:33" s="100" customFormat="1" x14ac:dyDescent="0.2">
      <c r="AF10545" s="101"/>
      <c r="AG10545" s="101"/>
    </row>
    <row r="10546" spans="32:33" s="100" customFormat="1" x14ac:dyDescent="0.2">
      <c r="AF10546" s="101"/>
      <c r="AG10546" s="101"/>
    </row>
    <row r="10547" spans="32:33" s="100" customFormat="1" x14ac:dyDescent="0.2">
      <c r="AF10547" s="101"/>
      <c r="AG10547" s="101"/>
    </row>
    <row r="10548" spans="32:33" s="100" customFormat="1" x14ac:dyDescent="0.2">
      <c r="AF10548" s="101"/>
      <c r="AG10548" s="101"/>
    </row>
    <row r="10549" spans="32:33" s="100" customFormat="1" x14ac:dyDescent="0.2">
      <c r="AF10549" s="101"/>
      <c r="AG10549" s="101"/>
    </row>
    <row r="10550" spans="32:33" s="100" customFormat="1" x14ac:dyDescent="0.2">
      <c r="AF10550" s="101"/>
      <c r="AG10550" s="101"/>
    </row>
    <row r="10551" spans="32:33" s="100" customFormat="1" x14ac:dyDescent="0.2">
      <c r="AF10551" s="101"/>
      <c r="AG10551" s="101"/>
    </row>
    <row r="10552" spans="32:33" s="100" customFormat="1" x14ac:dyDescent="0.2">
      <c r="AF10552" s="101"/>
      <c r="AG10552" s="101"/>
    </row>
    <row r="10553" spans="32:33" s="100" customFormat="1" x14ac:dyDescent="0.2">
      <c r="AF10553" s="101"/>
      <c r="AG10553" s="101"/>
    </row>
    <row r="10554" spans="32:33" s="100" customFormat="1" x14ac:dyDescent="0.2">
      <c r="AF10554" s="101"/>
      <c r="AG10554" s="101"/>
    </row>
    <row r="10555" spans="32:33" s="100" customFormat="1" x14ac:dyDescent="0.2">
      <c r="AF10555" s="101"/>
      <c r="AG10555" s="101"/>
    </row>
    <row r="10556" spans="32:33" s="100" customFormat="1" x14ac:dyDescent="0.2">
      <c r="AF10556" s="101"/>
      <c r="AG10556" s="101"/>
    </row>
    <row r="10557" spans="32:33" s="100" customFormat="1" x14ac:dyDescent="0.2">
      <c r="AF10557" s="101"/>
      <c r="AG10557" s="101"/>
    </row>
    <row r="10558" spans="32:33" s="100" customFormat="1" x14ac:dyDescent="0.2">
      <c r="AF10558" s="101"/>
      <c r="AG10558" s="101"/>
    </row>
    <row r="10559" spans="32:33" s="100" customFormat="1" x14ac:dyDescent="0.2">
      <c r="AF10559" s="101"/>
      <c r="AG10559" s="101"/>
    </row>
    <row r="10560" spans="32:33" s="100" customFormat="1" x14ac:dyDescent="0.2">
      <c r="AF10560" s="101"/>
      <c r="AG10560" s="101"/>
    </row>
    <row r="10561" spans="32:33" s="100" customFormat="1" x14ac:dyDescent="0.2">
      <c r="AF10561" s="101"/>
      <c r="AG10561" s="101"/>
    </row>
    <row r="10562" spans="32:33" s="100" customFormat="1" x14ac:dyDescent="0.2">
      <c r="AF10562" s="101"/>
      <c r="AG10562" s="101"/>
    </row>
    <row r="10563" spans="32:33" s="100" customFormat="1" x14ac:dyDescent="0.2">
      <c r="AF10563" s="101"/>
      <c r="AG10563" s="101"/>
    </row>
    <row r="10564" spans="32:33" s="100" customFormat="1" x14ac:dyDescent="0.2">
      <c r="AF10564" s="101"/>
      <c r="AG10564" s="101"/>
    </row>
    <row r="10565" spans="32:33" s="100" customFormat="1" x14ac:dyDescent="0.2">
      <c r="AF10565" s="101"/>
      <c r="AG10565" s="101"/>
    </row>
    <row r="10566" spans="32:33" s="100" customFormat="1" x14ac:dyDescent="0.2">
      <c r="AF10566" s="101"/>
      <c r="AG10566" s="101"/>
    </row>
    <row r="10567" spans="32:33" s="100" customFormat="1" x14ac:dyDescent="0.2">
      <c r="AF10567" s="101"/>
      <c r="AG10567" s="101"/>
    </row>
    <row r="10568" spans="32:33" s="100" customFormat="1" x14ac:dyDescent="0.2">
      <c r="AF10568" s="101"/>
      <c r="AG10568" s="101"/>
    </row>
    <row r="10569" spans="32:33" s="100" customFormat="1" x14ac:dyDescent="0.2">
      <c r="AF10569" s="101"/>
      <c r="AG10569" s="101"/>
    </row>
    <row r="10570" spans="32:33" s="100" customFormat="1" x14ac:dyDescent="0.2">
      <c r="AF10570" s="101"/>
      <c r="AG10570" s="101"/>
    </row>
    <row r="10571" spans="32:33" s="100" customFormat="1" x14ac:dyDescent="0.2">
      <c r="AF10571" s="101"/>
      <c r="AG10571" s="101"/>
    </row>
    <row r="10572" spans="32:33" s="100" customFormat="1" x14ac:dyDescent="0.2">
      <c r="AF10572" s="101"/>
      <c r="AG10572" s="101"/>
    </row>
    <row r="10573" spans="32:33" s="100" customFormat="1" x14ac:dyDescent="0.2">
      <c r="AF10573" s="101"/>
      <c r="AG10573" s="101"/>
    </row>
    <row r="10574" spans="32:33" s="100" customFormat="1" x14ac:dyDescent="0.2">
      <c r="AF10574" s="101"/>
      <c r="AG10574" s="101"/>
    </row>
    <row r="10575" spans="32:33" s="100" customFormat="1" x14ac:dyDescent="0.2">
      <c r="AF10575" s="101"/>
      <c r="AG10575" s="101"/>
    </row>
    <row r="10576" spans="32:33" s="100" customFormat="1" x14ac:dyDescent="0.2">
      <c r="AF10576" s="101"/>
      <c r="AG10576" s="101"/>
    </row>
    <row r="10577" spans="32:33" s="100" customFormat="1" x14ac:dyDescent="0.2">
      <c r="AF10577" s="101"/>
      <c r="AG10577" s="101"/>
    </row>
    <row r="10578" spans="32:33" s="100" customFormat="1" x14ac:dyDescent="0.2">
      <c r="AF10578" s="101"/>
      <c r="AG10578" s="101"/>
    </row>
    <row r="10579" spans="32:33" s="100" customFormat="1" x14ac:dyDescent="0.2">
      <c r="AF10579" s="101"/>
      <c r="AG10579" s="101"/>
    </row>
    <row r="10580" spans="32:33" s="100" customFormat="1" x14ac:dyDescent="0.2">
      <c r="AF10580" s="101"/>
      <c r="AG10580" s="101"/>
    </row>
    <row r="10581" spans="32:33" s="100" customFormat="1" x14ac:dyDescent="0.2">
      <c r="AF10581" s="101"/>
      <c r="AG10581" s="101"/>
    </row>
    <row r="10582" spans="32:33" s="100" customFormat="1" x14ac:dyDescent="0.2">
      <c r="AF10582" s="101"/>
      <c r="AG10582" s="101"/>
    </row>
    <row r="10583" spans="32:33" s="100" customFormat="1" x14ac:dyDescent="0.2">
      <c r="AF10583" s="101"/>
      <c r="AG10583" s="101"/>
    </row>
    <row r="10584" spans="32:33" s="100" customFormat="1" x14ac:dyDescent="0.2">
      <c r="AF10584" s="101"/>
      <c r="AG10584" s="101"/>
    </row>
    <row r="10585" spans="32:33" s="100" customFormat="1" x14ac:dyDescent="0.2">
      <c r="AF10585" s="101"/>
      <c r="AG10585" s="101"/>
    </row>
    <row r="10586" spans="32:33" s="100" customFormat="1" x14ac:dyDescent="0.2">
      <c r="AF10586" s="101"/>
      <c r="AG10586" s="101"/>
    </row>
    <row r="10587" spans="32:33" s="100" customFormat="1" x14ac:dyDescent="0.2">
      <c r="AF10587" s="101"/>
      <c r="AG10587" s="101"/>
    </row>
    <row r="10588" spans="32:33" s="100" customFormat="1" x14ac:dyDescent="0.2">
      <c r="AF10588" s="101"/>
      <c r="AG10588" s="101"/>
    </row>
    <row r="10589" spans="32:33" s="100" customFormat="1" x14ac:dyDescent="0.2">
      <c r="AF10589" s="101"/>
      <c r="AG10589" s="101"/>
    </row>
    <row r="10590" spans="32:33" s="100" customFormat="1" x14ac:dyDescent="0.2">
      <c r="AF10590" s="101"/>
      <c r="AG10590" s="101"/>
    </row>
    <row r="10591" spans="32:33" s="100" customFormat="1" x14ac:dyDescent="0.2">
      <c r="AF10591" s="101"/>
      <c r="AG10591" s="101"/>
    </row>
    <row r="10592" spans="32:33" s="100" customFormat="1" x14ac:dyDescent="0.2">
      <c r="AF10592" s="101"/>
      <c r="AG10592" s="101"/>
    </row>
    <row r="10593" spans="32:33" s="100" customFormat="1" x14ac:dyDescent="0.2">
      <c r="AF10593" s="101"/>
      <c r="AG10593" s="101"/>
    </row>
    <row r="10594" spans="32:33" s="100" customFormat="1" x14ac:dyDescent="0.2">
      <c r="AF10594" s="101"/>
      <c r="AG10594" s="101"/>
    </row>
    <row r="10595" spans="32:33" s="100" customFormat="1" x14ac:dyDescent="0.2">
      <c r="AF10595" s="101"/>
      <c r="AG10595" s="101"/>
    </row>
    <row r="10596" spans="32:33" s="100" customFormat="1" x14ac:dyDescent="0.2">
      <c r="AF10596" s="101"/>
      <c r="AG10596" s="101"/>
    </row>
    <row r="10597" spans="32:33" s="100" customFormat="1" x14ac:dyDescent="0.2">
      <c r="AF10597" s="101"/>
      <c r="AG10597" s="101"/>
    </row>
    <row r="10598" spans="32:33" s="100" customFormat="1" x14ac:dyDescent="0.2">
      <c r="AF10598" s="101"/>
      <c r="AG10598" s="101"/>
    </row>
    <row r="10599" spans="32:33" s="100" customFormat="1" x14ac:dyDescent="0.2">
      <c r="AF10599" s="101"/>
      <c r="AG10599" s="101"/>
    </row>
    <row r="10600" spans="32:33" s="100" customFormat="1" x14ac:dyDescent="0.2">
      <c r="AF10600" s="101"/>
      <c r="AG10600" s="101"/>
    </row>
    <row r="10601" spans="32:33" s="100" customFormat="1" x14ac:dyDescent="0.2">
      <c r="AF10601" s="101"/>
      <c r="AG10601" s="101"/>
    </row>
    <row r="10602" spans="32:33" s="100" customFormat="1" x14ac:dyDescent="0.2">
      <c r="AF10602" s="101"/>
      <c r="AG10602" s="101"/>
    </row>
    <row r="10603" spans="32:33" s="100" customFormat="1" x14ac:dyDescent="0.2">
      <c r="AF10603" s="101"/>
      <c r="AG10603" s="101"/>
    </row>
    <row r="10604" spans="32:33" s="100" customFormat="1" x14ac:dyDescent="0.2">
      <c r="AF10604" s="101"/>
      <c r="AG10604" s="101"/>
    </row>
    <row r="10605" spans="32:33" s="100" customFormat="1" x14ac:dyDescent="0.2">
      <c r="AF10605" s="101"/>
      <c r="AG10605" s="101"/>
    </row>
    <row r="10606" spans="32:33" s="100" customFormat="1" x14ac:dyDescent="0.2">
      <c r="AF10606" s="101"/>
      <c r="AG10606" s="101"/>
    </row>
    <row r="10607" spans="32:33" s="100" customFormat="1" x14ac:dyDescent="0.2">
      <c r="AF10607" s="101"/>
      <c r="AG10607" s="101"/>
    </row>
    <row r="10608" spans="32:33" s="100" customFormat="1" x14ac:dyDescent="0.2">
      <c r="AF10608" s="101"/>
      <c r="AG10608" s="101"/>
    </row>
    <row r="10609" spans="32:33" s="100" customFormat="1" x14ac:dyDescent="0.2">
      <c r="AF10609" s="101"/>
      <c r="AG10609" s="101"/>
    </row>
    <row r="10610" spans="32:33" s="100" customFormat="1" x14ac:dyDescent="0.2">
      <c r="AF10610" s="101"/>
      <c r="AG10610" s="101"/>
    </row>
    <row r="10611" spans="32:33" s="100" customFormat="1" x14ac:dyDescent="0.2">
      <c r="AF10611" s="101"/>
      <c r="AG10611" s="101"/>
    </row>
    <row r="10612" spans="32:33" s="100" customFormat="1" x14ac:dyDescent="0.2">
      <c r="AF10612" s="101"/>
      <c r="AG10612" s="101"/>
    </row>
    <row r="10613" spans="32:33" s="100" customFormat="1" x14ac:dyDescent="0.2">
      <c r="AF10613" s="101"/>
      <c r="AG10613" s="101"/>
    </row>
    <row r="10614" spans="32:33" s="100" customFormat="1" x14ac:dyDescent="0.2">
      <c r="AF10614" s="101"/>
      <c r="AG10614" s="101"/>
    </row>
    <row r="10615" spans="32:33" s="100" customFormat="1" x14ac:dyDescent="0.2">
      <c r="AF10615" s="101"/>
      <c r="AG10615" s="101"/>
    </row>
    <row r="10616" spans="32:33" s="100" customFormat="1" x14ac:dyDescent="0.2">
      <c r="AF10616" s="101"/>
      <c r="AG10616" s="101"/>
    </row>
    <row r="10617" spans="32:33" s="100" customFormat="1" x14ac:dyDescent="0.2">
      <c r="AF10617" s="101"/>
      <c r="AG10617" s="101"/>
    </row>
    <row r="10618" spans="32:33" s="100" customFormat="1" x14ac:dyDescent="0.2">
      <c r="AF10618" s="101"/>
      <c r="AG10618" s="101"/>
    </row>
    <row r="10619" spans="32:33" s="100" customFormat="1" x14ac:dyDescent="0.2">
      <c r="AF10619" s="101"/>
      <c r="AG10619" s="101"/>
    </row>
    <row r="10620" spans="32:33" s="100" customFormat="1" x14ac:dyDescent="0.2">
      <c r="AF10620" s="101"/>
      <c r="AG10620" s="101"/>
    </row>
    <row r="10621" spans="32:33" s="100" customFormat="1" x14ac:dyDescent="0.2">
      <c r="AF10621" s="101"/>
      <c r="AG10621" s="101"/>
    </row>
    <row r="10622" spans="32:33" s="100" customFormat="1" x14ac:dyDescent="0.2">
      <c r="AF10622" s="101"/>
      <c r="AG10622" s="101"/>
    </row>
    <row r="10623" spans="32:33" s="100" customFormat="1" x14ac:dyDescent="0.2">
      <c r="AF10623" s="101"/>
      <c r="AG10623" s="101"/>
    </row>
    <row r="10624" spans="32:33" s="100" customFormat="1" x14ac:dyDescent="0.2">
      <c r="AF10624" s="101"/>
      <c r="AG10624" s="101"/>
    </row>
    <row r="10625" spans="32:33" s="100" customFormat="1" x14ac:dyDescent="0.2">
      <c r="AF10625" s="101"/>
      <c r="AG10625" s="101"/>
    </row>
    <row r="10626" spans="32:33" s="100" customFormat="1" x14ac:dyDescent="0.2">
      <c r="AF10626" s="101"/>
      <c r="AG10626" s="101"/>
    </row>
    <row r="10627" spans="32:33" s="100" customFormat="1" x14ac:dyDescent="0.2">
      <c r="AF10627" s="101"/>
      <c r="AG10627" s="101"/>
    </row>
    <row r="10628" spans="32:33" s="100" customFormat="1" x14ac:dyDescent="0.2">
      <c r="AF10628" s="101"/>
      <c r="AG10628" s="101"/>
    </row>
    <row r="10629" spans="32:33" s="100" customFormat="1" x14ac:dyDescent="0.2">
      <c r="AF10629" s="101"/>
      <c r="AG10629" s="101"/>
    </row>
    <row r="10630" spans="32:33" s="100" customFormat="1" x14ac:dyDescent="0.2">
      <c r="AF10630" s="101"/>
      <c r="AG10630" s="101"/>
    </row>
    <row r="10631" spans="32:33" s="100" customFormat="1" x14ac:dyDescent="0.2">
      <c r="AF10631" s="101"/>
      <c r="AG10631" s="101"/>
    </row>
    <row r="10632" spans="32:33" s="100" customFormat="1" x14ac:dyDescent="0.2">
      <c r="AF10632" s="101"/>
      <c r="AG10632" s="101"/>
    </row>
    <row r="10633" spans="32:33" s="100" customFormat="1" x14ac:dyDescent="0.2">
      <c r="AF10633" s="101"/>
      <c r="AG10633" s="101"/>
    </row>
    <row r="10634" spans="32:33" s="100" customFormat="1" x14ac:dyDescent="0.2">
      <c r="AF10634" s="101"/>
      <c r="AG10634" s="101"/>
    </row>
    <row r="10635" spans="32:33" s="100" customFormat="1" x14ac:dyDescent="0.2">
      <c r="AF10635" s="101"/>
      <c r="AG10635" s="101"/>
    </row>
    <row r="10636" spans="32:33" s="100" customFormat="1" x14ac:dyDescent="0.2">
      <c r="AF10636" s="101"/>
      <c r="AG10636" s="101"/>
    </row>
    <row r="10637" spans="32:33" s="100" customFormat="1" x14ac:dyDescent="0.2">
      <c r="AF10637" s="101"/>
      <c r="AG10637" s="101"/>
    </row>
    <row r="10638" spans="32:33" s="100" customFormat="1" x14ac:dyDescent="0.2">
      <c r="AF10638" s="101"/>
      <c r="AG10638" s="101"/>
    </row>
    <row r="10639" spans="32:33" s="100" customFormat="1" x14ac:dyDescent="0.2">
      <c r="AF10639" s="101"/>
      <c r="AG10639" s="101"/>
    </row>
    <row r="10640" spans="32:33" s="100" customFormat="1" x14ac:dyDescent="0.2">
      <c r="AF10640" s="101"/>
      <c r="AG10640" s="101"/>
    </row>
    <row r="10641" spans="32:33" s="100" customFormat="1" x14ac:dyDescent="0.2">
      <c r="AF10641" s="101"/>
      <c r="AG10641" s="101"/>
    </row>
    <row r="10642" spans="32:33" s="100" customFormat="1" x14ac:dyDescent="0.2">
      <c r="AF10642" s="101"/>
      <c r="AG10642" s="101"/>
    </row>
    <row r="10643" spans="32:33" s="100" customFormat="1" x14ac:dyDescent="0.2">
      <c r="AF10643" s="101"/>
      <c r="AG10643" s="101"/>
    </row>
    <row r="10644" spans="32:33" s="100" customFormat="1" x14ac:dyDescent="0.2">
      <c r="AF10644" s="101"/>
      <c r="AG10644" s="101"/>
    </row>
    <row r="10645" spans="32:33" s="100" customFormat="1" x14ac:dyDescent="0.2">
      <c r="AF10645" s="101"/>
      <c r="AG10645" s="101"/>
    </row>
    <row r="10646" spans="32:33" s="100" customFormat="1" x14ac:dyDescent="0.2">
      <c r="AF10646" s="101"/>
      <c r="AG10646" s="101"/>
    </row>
    <row r="10647" spans="32:33" s="100" customFormat="1" x14ac:dyDescent="0.2">
      <c r="AF10647" s="101"/>
      <c r="AG10647" s="101"/>
    </row>
    <row r="10648" spans="32:33" s="100" customFormat="1" x14ac:dyDescent="0.2">
      <c r="AF10648" s="101"/>
      <c r="AG10648" s="101"/>
    </row>
    <row r="10649" spans="32:33" s="100" customFormat="1" x14ac:dyDescent="0.2">
      <c r="AF10649" s="101"/>
      <c r="AG10649" s="101"/>
    </row>
    <row r="10650" spans="32:33" s="100" customFormat="1" x14ac:dyDescent="0.2">
      <c r="AF10650" s="101"/>
      <c r="AG10650" s="101"/>
    </row>
    <row r="10651" spans="32:33" s="100" customFormat="1" x14ac:dyDescent="0.2">
      <c r="AF10651" s="101"/>
      <c r="AG10651" s="101"/>
    </row>
    <row r="10652" spans="32:33" s="100" customFormat="1" x14ac:dyDescent="0.2">
      <c r="AF10652" s="101"/>
      <c r="AG10652" s="101"/>
    </row>
    <row r="10653" spans="32:33" s="100" customFormat="1" x14ac:dyDescent="0.2">
      <c r="AF10653" s="101"/>
      <c r="AG10653" s="101"/>
    </row>
    <row r="10654" spans="32:33" s="100" customFormat="1" x14ac:dyDescent="0.2">
      <c r="AF10654" s="101"/>
      <c r="AG10654" s="101"/>
    </row>
    <row r="10655" spans="32:33" s="100" customFormat="1" x14ac:dyDescent="0.2">
      <c r="AF10655" s="101"/>
      <c r="AG10655" s="101"/>
    </row>
    <row r="10656" spans="32:33" s="100" customFormat="1" x14ac:dyDescent="0.2">
      <c r="AF10656" s="101"/>
      <c r="AG10656" s="101"/>
    </row>
    <row r="10657" spans="32:33" s="100" customFormat="1" x14ac:dyDescent="0.2">
      <c r="AF10657" s="101"/>
      <c r="AG10657" s="101"/>
    </row>
    <row r="10658" spans="32:33" s="100" customFormat="1" x14ac:dyDescent="0.2">
      <c r="AF10658" s="101"/>
      <c r="AG10658" s="101"/>
    </row>
    <row r="10659" spans="32:33" s="100" customFormat="1" x14ac:dyDescent="0.2">
      <c r="AF10659" s="101"/>
      <c r="AG10659" s="101"/>
    </row>
    <row r="10660" spans="32:33" s="100" customFormat="1" x14ac:dyDescent="0.2">
      <c r="AF10660" s="101"/>
      <c r="AG10660" s="101"/>
    </row>
    <row r="10661" spans="32:33" s="100" customFormat="1" x14ac:dyDescent="0.2">
      <c r="AF10661" s="101"/>
      <c r="AG10661" s="101"/>
    </row>
    <row r="10662" spans="32:33" s="100" customFormat="1" x14ac:dyDescent="0.2">
      <c r="AF10662" s="101"/>
      <c r="AG10662" s="101"/>
    </row>
    <row r="10663" spans="32:33" s="100" customFormat="1" x14ac:dyDescent="0.2">
      <c r="AF10663" s="101"/>
      <c r="AG10663" s="101"/>
    </row>
    <row r="10664" spans="32:33" s="100" customFormat="1" x14ac:dyDescent="0.2">
      <c r="AF10664" s="101"/>
      <c r="AG10664" s="101"/>
    </row>
    <row r="10665" spans="32:33" s="100" customFormat="1" x14ac:dyDescent="0.2">
      <c r="AF10665" s="101"/>
      <c r="AG10665" s="101"/>
    </row>
    <row r="10666" spans="32:33" s="100" customFormat="1" x14ac:dyDescent="0.2">
      <c r="AF10666" s="101"/>
      <c r="AG10666" s="101"/>
    </row>
    <row r="10667" spans="32:33" s="100" customFormat="1" x14ac:dyDescent="0.2">
      <c r="AF10667" s="101"/>
      <c r="AG10667" s="101"/>
    </row>
    <row r="10668" spans="32:33" s="100" customFormat="1" x14ac:dyDescent="0.2">
      <c r="AF10668" s="101"/>
      <c r="AG10668" s="101"/>
    </row>
    <row r="10669" spans="32:33" s="100" customFormat="1" x14ac:dyDescent="0.2">
      <c r="AF10669" s="101"/>
      <c r="AG10669" s="101"/>
    </row>
    <row r="10670" spans="32:33" s="100" customFormat="1" x14ac:dyDescent="0.2">
      <c r="AF10670" s="101"/>
      <c r="AG10670" s="101"/>
    </row>
    <row r="10671" spans="32:33" s="100" customFormat="1" x14ac:dyDescent="0.2">
      <c r="AF10671" s="101"/>
      <c r="AG10671" s="101"/>
    </row>
    <row r="10672" spans="32:33" s="100" customFormat="1" x14ac:dyDescent="0.2">
      <c r="AF10672" s="101"/>
      <c r="AG10672" s="101"/>
    </row>
    <row r="10673" spans="32:33" s="100" customFormat="1" x14ac:dyDescent="0.2">
      <c r="AF10673" s="101"/>
      <c r="AG10673" s="101"/>
    </row>
    <row r="10674" spans="32:33" s="100" customFormat="1" x14ac:dyDescent="0.2">
      <c r="AF10674" s="101"/>
      <c r="AG10674" s="101"/>
    </row>
    <row r="10675" spans="32:33" s="100" customFormat="1" x14ac:dyDescent="0.2">
      <c r="AF10675" s="101"/>
      <c r="AG10675" s="101"/>
    </row>
    <row r="10676" spans="32:33" s="100" customFormat="1" x14ac:dyDescent="0.2">
      <c r="AF10676" s="101"/>
      <c r="AG10676" s="101"/>
    </row>
    <row r="10677" spans="32:33" s="100" customFormat="1" x14ac:dyDescent="0.2">
      <c r="AF10677" s="101"/>
      <c r="AG10677" s="101"/>
    </row>
    <row r="10678" spans="32:33" s="100" customFormat="1" x14ac:dyDescent="0.2">
      <c r="AF10678" s="101"/>
      <c r="AG10678" s="101"/>
    </row>
    <row r="10679" spans="32:33" s="100" customFormat="1" x14ac:dyDescent="0.2">
      <c r="AF10679" s="101"/>
      <c r="AG10679" s="101"/>
    </row>
    <row r="10680" spans="32:33" s="100" customFormat="1" x14ac:dyDescent="0.2">
      <c r="AF10680" s="101"/>
      <c r="AG10680" s="101"/>
    </row>
    <row r="10681" spans="32:33" s="100" customFormat="1" x14ac:dyDescent="0.2">
      <c r="AF10681" s="101"/>
      <c r="AG10681" s="101"/>
    </row>
    <row r="10682" spans="32:33" s="100" customFormat="1" x14ac:dyDescent="0.2">
      <c r="AF10682" s="101"/>
      <c r="AG10682" s="101"/>
    </row>
    <row r="10683" spans="32:33" s="100" customFormat="1" x14ac:dyDescent="0.2">
      <c r="AF10683" s="101"/>
      <c r="AG10683" s="101"/>
    </row>
    <row r="10684" spans="32:33" s="100" customFormat="1" x14ac:dyDescent="0.2">
      <c r="AF10684" s="101"/>
      <c r="AG10684" s="101"/>
    </row>
    <row r="10685" spans="32:33" s="100" customFormat="1" x14ac:dyDescent="0.2">
      <c r="AF10685" s="101"/>
      <c r="AG10685" s="101"/>
    </row>
    <row r="10686" spans="32:33" s="100" customFormat="1" x14ac:dyDescent="0.2">
      <c r="AF10686" s="101"/>
      <c r="AG10686" s="101"/>
    </row>
    <row r="10687" spans="32:33" s="100" customFormat="1" x14ac:dyDescent="0.2">
      <c r="AF10687" s="101"/>
      <c r="AG10687" s="101"/>
    </row>
    <row r="10688" spans="32:33" s="100" customFormat="1" x14ac:dyDescent="0.2">
      <c r="AF10688" s="101"/>
      <c r="AG10688" s="101"/>
    </row>
    <row r="10689" spans="32:33" s="100" customFormat="1" x14ac:dyDescent="0.2">
      <c r="AF10689" s="101"/>
      <c r="AG10689" s="101"/>
    </row>
    <row r="10690" spans="32:33" s="100" customFormat="1" x14ac:dyDescent="0.2">
      <c r="AF10690" s="101"/>
      <c r="AG10690" s="101"/>
    </row>
    <row r="10691" spans="32:33" s="100" customFormat="1" x14ac:dyDescent="0.2">
      <c r="AF10691" s="101"/>
      <c r="AG10691" s="101"/>
    </row>
    <row r="10692" spans="32:33" s="100" customFormat="1" x14ac:dyDescent="0.2">
      <c r="AF10692" s="101"/>
      <c r="AG10692" s="101"/>
    </row>
    <row r="10693" spans="32:33" s="100" customFormat="1" x14ac:dyDescent="0.2">
      <c r="AF10693" s="101"/>
      <c r="AG10693" s="101"/>
    </row>
    <row r="10694" spans="32:33" s="100" customFormat="1" x14ac:dyDescent="0.2">
      <c r="AF10694" s="101"/>
      <c r="AG10694" s="101"/>
    </row>
    <row r="10695" spans="32:33" s="100" customFormat="1" x14ac:dyDescent="0.2">
      <c r="AF10695" s="101"/>
      <c r="AG10695" s="101"/>
    </row>
    <row r="10696" spans="32:33" s="100" customFormat="1" x14ac:dyDescent="0.2">
      <c r="AF10696" s="101"/>
      <c r="AG10696" s="101"/>
    </row>
    <row r="10697" spans="32:33" s="100" customFormat="1" x14ac:dyDescent="0.2">
      <c r="AF10697" s="101"/>
      <c r="AG10697" s="101"/>
    </row>
    <row r="10698" spans="32:33" s="100" customFormat="1" x14ac:dyDescent="0.2">
      <c r="AF10698" s="101"/>
      <c r="AG10698" s="101"/>
    </row>
    <row r="10699" spans="32:33" s="100" customFormat="1" x14ac:dyDescent="0.2">
      <c r="AF10699" s="101"/>
      <c r="AG10699" s="101"/>
    </row>
    <row r="10700" spans="32:33" s="100" customFormat="1" x14ac:dyDescent="0.2">
      <c r="AF10700" s="101"/>
      <c r="AG10700" s="101"/>
    </row>
    <row r="10701" spans="32:33" s="100" customFormat="1" x14ac:dyDescent="0.2">
      <c r="AF10701" s="101"/>
      <c r="AG10701" s="101"/>
    </row>
    <row r="10702" spans="32:33" s="100" customFormat="1" x14ac:dyDescent="0.2">
      <c r="AF10702" s="101"/>
      <c r="AG10702" s="101"/>
    </row>
    <row r="10703" spans="32:33" s="100" customFormat="1" x14ac:dyDescent="0.2">
      <c r="AF10703" s="101"/>
      <c r="AG10703" s="101"/>
    </row>
    <row r="10704" spans="32:33" s="100" customFormat="1" x14ac:dyDescent="0.2">
      <c r="AF10704" s="101"/>
      <c r="AG10704" s="101"/>
    </row>
    <row r="10705" spans="32:33" s="100" customFormat="1" x14ac:dyDescent="0.2">
      <c r="AF10705" s="101"/>
      <c r="AG10705" s="101"/>
    </row>
    <row r="10706" spans="32:33" s="100" customFormat="1" x14ac:dyDescent="0.2">
      <c r="AF10706" s="101"/>
      <c r="AG10706" s="101"/>
    </row>
    <row r="10707" spans="32:33" s="100" customFormat="1" x14ac:dyDescent="0.2">
      <c r="AF10707" s="101"/>
      <c r="AG10707" s="101"/>
    </row>
    <row r="10708" spans="32:33" s="100" customFormat="1" x14ac:dyDescent="0.2">
      <c r="AF10708" s="101"/>
      <c r="AG10708" s="101"/>
    </row>
    <row r="10709" spans="32:33" s="100" customFormat="1" x14ac:dyDescent="0.2">
      <c r="AF10709" s="101"/>
      <c r="AG10709" s="101"/>
    </row>
    <row r="10710" spans="32:33" s="100" customFormat="1" x14ac:dyDescent="0.2">
      <c r="AF10710" s="101"/>
      <c r="AG10710" s="101"/>
    </row>
    <row r="10711" spans="32:33" s="100" customFormat="1" x14ac:dyDescent="0.2">
      <c r="AF10711" s="101"/>
      <c r="AG10711" s="101"/>
    </row>
    <row r="10712" spans="32:33" s="100" customFormat="1" x14ac:dyDescent="0.2">
      <c r="AF10712" s="101"/>
      <c r="AG10712" s="101"/>
    </row>
    <row r="10713" spans="32:33" s="100" customFormat="1" x14ac:dyDescent="0.2">
      <c r="AF10713" s="101"/>
      <c r="AG10713" s="101"/>
    </row>
    <row r="10714" spans="32:33" s="100" customFormat="1" x14ac:dyDescent="0.2">
      <c r="AF10714" s="101"/>
      <c r="AG10714" s="101"/>
    </row>
    <row r="10715" spans="32:33" s="100" customFormat="1" x14ac:dyDescent="0.2">
      <c r="AF10715" s="101"/>
      <c r="AG10715" s="101"/>
    </row>
    <row r="10716" spans="32:33" s="100" customFormat="1" x14ac:dyDescent="0.2">
      <c r="AF10716" s="101"/>
      <c r="AG10716" s="101"/>
    </row>
    <row r="10717" spans="32:33" s="100" customFormat="1" x14ac:dyDescent="0.2">
      <c r="AF10717" s="101"/>
      <c r="AG10717" s="101"/>
    </row>
    <row r="10718" spans="32:33" s="100" customFormat="1" x14ac:dyDescent="0.2">
      <c r="AF10718" s="101"/>
      <c r="AG10718" s="101"/>
    </row>
    <row r="10719" spans="32:33" s="100" customFormat="1" x14ac:dyDescent="0.2">
      <c r="AF10719" s="101"/>
      <c r="AG10719" s="101"/>
    </row>
    <row r="10720" spans="32:33" s="100" customFormat="1" x14ac:dyDescent="0.2">
      <c r="AF10720" s="101"/>
      <c r="AG10720" s="101"/>
    </row>
    <row r="10721" spans="32:33" s="100" customFormat="1" x14ac:dyDescent="0.2">
      <c r="AF10721" s="101"/>
      <c r="AG10721" s="101"/>
    </row>
    <row r="10722" spans="32:33" s="100" customFormat="1" x14ac:dyDescent="0.2">
      <c r="AF10722" s="101"/>
      <c r="AG10722" s="101"/>
    </row>
    <row r="10723" spans="32:33" s="100" customFormat="1" x14ac:dyDescent="0.2">
      <c r="AF10723" s="101"/>
      <c r="AG10723" s="101"/>
    </row>
    <row r="10724" spans="32:33" s="100" customFormat="1" x14ac:dyDescent="0.2">
      <c r="AF10724" s="101"/>
      <c r="AG10724" s="101"/>
    </row>
    <row r="10725" spans="32:33" s="100" customFormat="1" x14ac:dyDescent="0.2">
      <c r="AF10725" s="101"/>
      <c r="AG10725" s="101"/>
    </row>
    <row r="10726" spans="32:33" s="100" customFormat="1" x14ac:dyDescent="0.2">
      <c r="AF10726" s="101"/>
      <c r="AG10726" s="101"/>
    </row>
    <row r="10727" spans="32:33" s="100" customFormat="1" x14ac:dyDescent="0.2">
      <c r="AF10727" s="101"/>
      <c r="AG10727" s="101"/>
    </row>
    <row r="10728" spans="32:33" s="100" customFormat="1" x14ac:dyDescent="0.2">
      <c r="AF10728" s="101"/>
      <c r="AG10728" s="101"/>
    </row>
    <row r="10729" spans="32:33" s="100" customFormat="1" x14ac:dyDescent="0.2">
      <c r="AF10729" s="101"/>
      <c r="AG10729" s="101"/>
    </row>
    <row r="10730" spans="32:33" s="100" customFormat="1" x14ac:dyDescent="0.2">
      <c r="AF10730" s="101"/>
      <c r="AG10730" s="101"/>
    </row>
    <row r="10731" spans="32:33" s="100" customFormat="1" x14ac:dyDescent="0.2">
      <c r="AF10731" s="101"/>
      <c r="AG10731" s="101"/>
    </row>
    <row r="10732" spans="32:33" s="100" customFormat="1" x14ac:dyDescent="0.2">
      <c r="AF10732" s="101"/>
      <c r="AG10732" s="101"/>
    </row>
    <row r="10733" spans="32:33" s="100" customFormat="1" x14ac:dyDescent="0.2">
      <c r="AF10733" s="101"/>
      <c r="AG10733" s="101"/>
    </row>
    <row r="10734" spans="32:33" s="100" customFormat="1" x14ac:dyDescent="0.2">
      <c r="AF10734" s="101"/>
      <c r="AG10734" s="101"/>
    </row>
    <row r="10735" spans="32:33" s="100" customFormat="1" x14ac:dyDescent="0.2">
      <c r="AF10735" s="101"/>
      <c r="AG10735" s="101"/>
    </row>
    <row r="10736" spans="32:33" s="100" customFormat="1" x14ac:dyDescent="0.2">
      <c r="AF10736" s="101"/>
      <c r="AG10736" s="101"/>
    </row>
    <row r="10737" spans="32:33" s="100" customFormat="1" x14ac:dyDescent="0.2">
      <c r="AF10737" s="101"/>
      <c r="AG10737" s="101"/>
    </row>
    <row r="10738" spans="32:33" s="100" customFormat="1" x14ac:dyDescent="0.2">
      <c r="AF10738" s="101"/>
      <c r="AG10738" s="101"/>
    </row>
    <row r="10739" spans="32:33" s="100" customFormat="1" x14ac:dyDescent="0.2">
      <c r="AF10739" s="101"/>
      <c r="AG10739" s="101"/>
    </row>
    <row r="10740" spans="32:33" s="100" customFormat="1" x14ac:dyDescent="0.2">
      <c r="AF10740" s="101"/>
      <c r="AG10740" s="101"/>
    </row>
    <row r="10741" spans="32:33" s="100" customFormat="1" x14ac:dyDescent="0.2">
      <c r="AF10741" s="101"/>
      <c r="AG10741" s="101"/>
    </row>
    <row r="10742" spans="32:33" s="100" customFormat="1" x14ac:dyDescent="0.2">
      <c r="AF10742" s="101"/>
      <c r="AG10742" s="101"/>
    </row>
    <row r="10743" spans="32:33" s="100" customFormat="1" x14ac:dyDescent="0.2">
      <c r="AF10743" s="101"/>
      <c r="AG10743" s="101"/>
    </row>
    <row r="10744" spans="32:33" s="100" customFormat="1" x14ac:dyDescent="0.2">
      <c r="AF10744" s="101"/>
      <c r="AG10744" s="101"/>
    </row>
    <row r="10745" spans="32:33" s="100" customFormat="1" x14ac:dyDescent="0.2">
      <c r="AF10745" s="101"/>
      <c r="AG10745" s="101"/>
    </row>
    <row r="10746" spans="32:33" s="100" customFormat="1" x14ac:dyDescent="0.2">
      <c r="AF10746" s="101"/>
      <c r="AG10746" s="101"/>
    </row>
    <row r="10747" spans="32:33" s="100" customFormat="1" x14ac:dyDescent="0.2">
      <c r="AF10747" s="101"/>
      <c r="AG10747" s="101"/>
    </row>
    <row r="10748" spans="32:33" s="100" customFormat="1" x14ac:dyDescent="0.2">
      <c r="AF10748" s="101"/>
      <c r="AG10748" s="101"/>
    </row>
    <row r="10749" spans="32:33" s="100" customFormat="1" x14ac:dyDescent="0.2">
      <c r="AF10749" s="101"/>
      <c r="AG10749" s="101"/>
    </row>
    <row r="10750" spans="32:33" s="100" customFormat="1" x14ac:dyDescent="0.2">
      <c r="AF10750" s="101"/>
      <c r="AG10750" s="101"/>
    </row>
    <row r="10751" spans="32:33" s="100" customFormat="1" x14ac:dyDescent="0.2">
      <c r="AF10751" s="101"/>
      <c r="AG10751" s="101"/>
    </row>
    <row r="10752" spans="32:33" s="100" customFormat="1" x14ac:dyDescent="0.2">
      <c r="AF10752" s="101"/>
      <c r="AG10752" s="101"/>
    </row>
    <row r="10753" spans="32:33" s="100" customFormat="1" x14ac:dyDescent="0.2">
      <c r="AF10753" s="101"/>
      <c r="AG10753" s="101"/>
    </row>
    <row r="10754" spans="32:33" s="100" customFormat="1" x14ac:dyDescent="0.2">
      <c r="AF10754" s="101"/>
      <c r="AG10754" s="101"/>
    </row>
    <row r="10755" spans="32:33" s="100" customFormat="1" x14ac:dyDescent="0.2">
      <c r="AF10755" s="101"/>
      <c r="AG10755" s="101"/>
    </row>
    <row r="10756" spans="32:33" s="100" customFormat="1" x14ac:dyDescent="0.2">
      <c r="AF10756" s="101"/>
      <c r="AG10756" s="101"/>
    </row>
    <row r="10757" spans="32:33" s="100" customFormat="1" x14ac:dyDescent="0.2">
      <c r="AF10757" s="101"/>
      <c r="AG10757" s="101"/>
    </row>
    <row r="10758" spans="32:33" s="100" customFormat="1" x14ac:dyDescent="0.2">
      <c r="AF10758" s="101"/>
      <c r="AG10758" s="101"/>
    </row>
    <row r="10759" spans="32:33" s="100" customFormat="1" x14ac:dyDescent="0.2">
      <c r="AF10759" s="101"/>
      <c r="AG10759" s="101"/>
    </row>
    <row r="10760" spans="32:33" s="100" customFormat="1" x14ac:dyDescent="0.2">
      <c r="AF10760" s="101"/>
      <c r="AG10760" s="101"/>
    </row>
    <row r="10761" spans="32:33" s="100" customFormat="1" x14ac:dyDescent="0.2">
      <c r="AF10761" s="101"/>
      <c r="AG10761" s="101"/>
    </row>
    <row r="10762" spans="32:33" s="100" customFormat="1" x14ac:dyDescent="0.2">
      <c r="AF10762" s="101"/>
      <c r="AG10762" s="101"/>
    </row>
    <row r="10763" spans="32:33" s="100" customFormat="1" x14ac:dyDescent="0.2">
      <c r="AF10763" s="101"/>
      <c r="AG10763" s="101"/>
    </row>
    <row r="10764" spans="32:33" s="100" customFormat="1" x14ac:dyDescent="0.2">
      <c r="AF10764" s="101"/>
      <c r="AG10764" s="101"/>
    </row>
    <row r="10765" spans="32:33" s="100" customFormat="1" x14ac:dyDescent="0.2">
      <c r="AF10765" s="101"/>
      <c r="AG10765" s="101"/>
    </row>
    <row r="10766" spans="32:33" s="100" customFormat="1" x14ac:dyDescent="0.2">
      <c r="AF10766" s="101"/>
      <c r="AG10766" s="101"/>
    </row>
    <row r="10767" spans="32:33" s="100" customFormat="1" x14ac:dyDescent="0.2">
      <c r="AF10767" s="101"/>
      <c r="AG10767" s="101"/>
    </row>
    <row r="10768" spans="32:33" s="100" customFormat="1" x14ac:dyDescent="0.2">
      <c r="AF10768" s="101"/>
      <c r="AG10768" s="101"/>
    </row>
    <row r="10769" spans="32:33" s="100" customFormat="1" x14ac:dyDescent="0.2">
      <c r="AF10769" s="101"/>
      <c r="AG10769" s="101"/>
    </row>
    <row r="10770" spans="32:33" s="100" customFormat="1" x14ac:dyDescent="0.2">
      <c r="AF10770" s="101"/>
      <c r="AG10770" s="101"/>
    </row>
    <row r="10771" spans="32:33" s="100" customFormat="1" x14ac:dyDescent="0.2">
      <c r="AF10771" s="101"/>
      <c r="AG10771" s="101"/>
    </row>
    <row r="10772" spans="32:33" s="100" customFormat="1" x14ac:dyDescent="0.2">
      <c r="AF10772" s="101"/>
      <c r="AG10772" s="101"/>
    </row>
    <row r="10773" spans="32:33" s="100" customFormat="1" x14ac:dyDescent="0.2">
      <c r="AF10773" s="101"/>
      <c r="AG10773" s="101"/>
    </row>
    <row r="10774" spans="32:33" s="100" customFormat="1" x14ac:dyDescent="0.2">
      <c r="AF10774" s="101"/>
      <c r="AG10774" s="101"/>
    </row>
    <row r="10775" spans="32:33" s="100" customFormat="1" x14ac:dyDescent="0.2">
      <c r="AF10775" s="101"/>
      <c r="AG10775" s="101"/>
    </row>
    <row r="10776" spans="32:33" s="100" customFormat="1" x14ac:dyDescent="0.2">
      <c r="AF10776" s="101"/>
      <c r="AG10776" s="101"/>
    </row>
    <row r="10777" spans="32:33" s="100" customFormat="1" x14ac:dyDescent="0.2">
      <c r="AF10777" s="101"/>
      <c r="AG10777" s="101"/>
    </row>
    <row r="10778" spans="32:33" s="100" customFormat="1" x14ac:dyDescent="0.2">
      <c r="AF10778" s="101"/>
      <c r="AG10778" s="101"/>
    </row>
    <row r="10779" spans="32:33" s="100" customFormat="1" x14ac:dyDescent="0.2">
      <c r="AF10779" s="101"/>
      <c r="AG10779" s="101"/>
    </row>
    <row r="10780" spans="32:33" s="100" customFormat="1" x14ac:dyDescent="0.2">
      <c r="AF10780" s="101"/>
      <c r="AG10780" s="101"/>
    </row>
    <row r="10781" spans="32:33" s="100" customFormat="1" x14ac:dyDescent="0.2">
      <c r="AF10781" s="101"/>
      <c r="AG10781" s="101"/>
    </row>
    <row r="10782" spans="32:33" s="100" customFormat="1" x14ac:dyDescent="0.2">
      <c r="AF10782" s="101"/>
      <c r="AG10782" s="101"/>
    </row>
    <row r="10783" spans="32:33" s="100" customFormat="1" x14ac:dyDescent="0.2">
      <c r="AF10783" s="101"/>
      <c r="AG10783" s="101"/>
    </row>
    <row r="10784" spans="32:33" s="100" customFormat="1" x14ac:dyDescent="0.2">
      <c r="AF10784" s="101"/>
      <c r="AG10784" s="101"/>
    </row>
    <row r="10785" spans="32:33" s="100" customFormat="1" x14ac:dyDescent="0.2">
      <c r="AF10785" s="101"/>
      <c r="AG10785" s="101"/>
    </row>
    <row r="10786" spans="32:33" s="100" customFormat="1" x14ac:dyDescent="0.2">
      <c r="AF10786" s="101"/>
      <c r="AG10786" s="101"/>
    </row>
    <row r="10787" spans="32:33" s="100" customFormat="1" x14ac:dyDescent="0.2">
      <c r="AF10787" s="101"/>
      <c r="AG10787" s="101"/>
    </row>
    <row r="10788" spans="32:33" s="100" customFormat="1" x14ac:dyDescent="0.2">
      <c r="AF10788" s="101"/>
      <c r="AG10788" s="101"/>
    </row>
    <row r="10789" spans="32:33" s="100" customFormat="1" x14ac:dyDescent="0.2">
      <c r="AF10789" s="101"/>
      <c r="AG10789" s="101"/>
    </row>
    <row r="10790" spans="32:33" s="100" customFormat="1" x14ac:dyDescent="0.2">
      <c r="AF10790" s="101"/>
      <c r="AG10790" s="101"/>
    </row>
    <row r="10791" spans="32:33" s="100" customFormat="1" x14ac:dyDescent="0.2">
      <c r="AF10791" s="101"/>
      <c r="AG10791" s="101"/>
    </row>
    <row r="10792" spans="32:33" s="100" customFormat="1" x14ac:dyDescent="0.2">
      <c r="AF10792" s="101"/>
      <c r="AG10792" s="101"/>
    </row>
    <row r="10793" spans="32:33" s="100" customFormat="1" x14ac:dyDescent="0.2">
      <c r="AF10793" s="101"/>
      <c r="AG10793" s="101"/>
    </row>
    <row r="10794" spans="32:33" s="100" customFormat="1" x14ac:dyDescent="0.2">
      <c r="AF10794" s="101"/>
      <c r="AG10794" s="101"/>
    </row>
    <row r="10795" spans="32:33" s="100" customFormat="1" x14ac:dyDescent="0.2">
      <c r="AF10795" s="101"/>
      <c r="AG10795" s="101"/>
    </row>
    <row r="10796" spans="32:33" s="100" customFormat="1" x14ac:dyDescent="0.2">
      <c r="AF10796" s="101"/>
      <c r="AG10796" s="101"/>
    </row>
    <row r="10797" spans="32:33" s="100" customFormat="1" x14ac:dyDescent="0.2">
      <c r="AF10797" s="101"/>
      <c r="AG10797" s="101"/>
    </row>
    <row r="10798" spans="32:33" s="100" customFormat="1" x14ac:dyDescent="0.2">
      <c r="AF10798" s="101"/>
      <c r="AG10798" s="101"/>
    </row>
    <row r="10799" spans="32:33" s="100" customFormat="1" x14ac:dyDescent="0.2">
      <c r="AF10799" s="101"/>
      <c r="AG10799" s="101"/>
    </row>
    <row r="10800" spans="32:33" s="100" customFormat="1" x14ac:dyDescent="0.2">
      <c r="AF10800" s="101"/>
      <c r="AG10800" s="101"/>
    </row>
    <row r="10801" spans="32:33" s="100" customFormat="1" x14ac:dyDescent="0.2">
      <c r="AF10801" s="101"/>
      <c r="AG10801" s="101"/>
    </row>
    <row r="10802" spans="32:33" s="100" customFormat="1" x14ac:dyDescent="0.2">
      <c r="AF10802" s="101"/>
      <c r="AG10802" s="101"/>
    </row>
    <row r="10803" spans="32:33" s="100" customFormat="1" x14ac:dyDescent="0.2">
      <c r="AF10803" s="101"/>
      <c r="AG10803" s="101"/>
    </row>
    <row r="10804" spans="32:33" s="100" customFormat="1" x14ac:dyDescent="0.2">
      <c r="AF10804" s="101"/>
      <c r="AG10804" s="101"/>
    </row>
    <row r="10805" spans="32:33" s="100" customFormat="1" x14ac:dyDescent="0.2">
      <c r="AF10805" s="101"/>
      <c r="AG10805" s="101"/>
    </row>
    <row r="10806" spans="32:33" s="100" customFormat="1" x14ac:dyDescent="0.2">
      <c r="AF10806" s="101"/>
      <c r="AG10806" s="101"/>
    </row>
    <row r="10807" spans="32:33" s="100" customFormat="1" x14ac:dyDescent="0.2">
      <c r="AF10807" s="101"/>
      <c r="AG10807" s="101"/>
    </row>
    <row r="10808" spans="32:33" s="100" customFormat="1" x14ac:dyDescent="0.2">
      <c r="AF10808" s="101"/>
      <c r="AG10808" s="101"/>
    </row>
    <row r="10809" spans="32:33" s="100" customFormat="1" x14ac:dyDescent="0.2">
      <c r="AF10809" s="101"/>
      <c r="AG10809" s="101"/>
    </row>
    <row r="10810" spans="32:33" s="100" customFormat="1" x14ac:dyDescent="0.2">
      <c r="AF10810" s="101"/>
      <c r="AG10810" s="101"/>
    </row>
    <row r="10811" spans="32:33" s="100" customFormat="1" x14ac:dyDescent="0.2">
      <c r="AF10811" s="101"/>
      <c r="AG10811" s="101"/>
    </row>
    <row r="10812" spans="32:33" s="100" customFormat="1" x14ac:dyDescent="0.2">
      <c r="AF10812" s="101"/>
      <c r="AG10812" s="101"/>
    </row>
    <row r="10813" spans="32:33" s="100" customFormat="1" x14ac:dyDescent="0.2">
      <c r="AF10813" s="101"/>
      <c r="AG10813" s="101"/>
    </row>
    <row r="10814" spans="32:33" s="100" customFormat="1" x14ac:dyDescent="0.2">
      <c r="AF10814" s="101"/>
      <c r="AG10814" s="101"/>
    </row>
    <row r="10815" spans="32:33" s="100" customFormat="1" x14ac:dyDescent="0.2">
      <c r="AF10815" s="101"/>
      <c r="AG10815" s="101"/>
    </row>
    <row r="10816" spans="32:33" s="100" customFormat="1" x14ac:dyDescent="0.2">
      <c r="AF10816" s="101"/>
      <c r="AG10816" s="101"/>
    </row>
    <row r="10817" spans="32:33" s="100" customFormat="1" x14ac:dyDescent="0.2">
      <c r="AF10817" s="101"/>
      <c r="AG10817" s="101"/>
    </row>
    <row r="10818" spans="32:33" s="100" customFormat="1" x14ac:dyDescent="0.2">
      <c r="AF10818" s="101"/>
      <c r="AG10818" s="101"/>
    </row>
    <row r="10819" spans="32:33" s="100" customFormat="1" x14ac:dyDescent="0.2">
      <c r="AF10819" s="101"/>
      <c r="AG10819" s="101"/>
    </row>
    <row r="10820" spans="32:33" s="100" customFormat="1" x14ac:dyDescent="0.2">
      <c r="AF10820" s="101"/>
      <c r="AG10820" s="101"/>
    </row>
    <row r="10821" spans="32:33" s="100" customFormat="1" x14ac:dyDescent="0.2">
      <c r="AF10821" s="101"/>
      <c r="AG10821" s="101"/>
    </row>
    <row r="10822" spans="32:33" s="100" customFormat="1" x14ac:dyDescent="0.2">
      <c r="AF10822" s="101"/>
      <c r="AG10822" s="101"/>
    </row>
    <row r="10823" spans="32:33" s="100" customFormat="1" x14ac:dyDescent="0.2">
      <c r="AF10823" s="101"/>
      <c r="AG10823" s="101"/>
    </row>
    <row r="10824" spans="32:33" s="100" customFormat="1" x14ac:dyDescent="0.2">
      <c r="AF10824" s="101"/>
      <c r="AG10824" s="101"/>
    </row>
    <row r="10825" spans="32:33" s="100" customFormat="1" x14ac:dyDescent="0.2">
      <c r="AF10825" s="101"/>
      <c r="AG10825" s="101"/>
    </row>
    <row r="10826" spans="32:33" s="100" customFormat="1" x14ac:dyDescent="0.2">
      <c r="AF10826" s="101"/>
      <c r="AG10826" s="101"/>
    </row>
    <row r="10827" spans="32:33" s="100" customFormat="1" x14ac:dyDescent="0.2">
      <c r="AF10827" s="101"/>
      <c r="AG10827" s="101"/>
    </row>
    <row r="10828" spans="32:33" s="100" customFormat="1" x14ac:dyDescent="0.2">
      <c r="AF10828" s="101"/>
      <c r="AG10828" s="101"/>
    </row>
    <row r="10829" spans="32:33" s="100" customFormat="1" x14ac:dyDescent="0.2">
      <c r="AF10829" s="101"/>
      <c r="AG10829" s="101"/>
    </row>
    <row r="10830" spans="32:33" s="100" customFormat="1" x14ac:dyDescent="0.2">
      <c r="AF10830" s="101"/>
      <c r="AG10830" s="101"/>
    </row>
    <row r="10831" spans="32:33" s="100" customFormat="1" x14ac:dyDescent="0.2">
      <c r="AF10831" s="101"/>
      <c r="AG10831" s="101"/>
    </row>
    <row r="10832" spans="32:33" s="100" customFormat="1" x14ac:dyDescent="0.2">
      <c r="AF10832" s="101"/>
      <c r="AG10832" s="101"/>
    </row>
    <row r="10833" spans="32:33" s="100" customFormat="1" x14ac:dyDescent="0.2">
      <c r="AF10833" s="101"/>
      <c r="AG10833" s="101"/>
    </row>
    <row r="10834" spans="32:33" s="100" customFormat="1" x14ac:dyDescent="0.2">
      <c r="AF10834" s="101"/>
      <c r="AG10834" s="101"/>
    </row>
    <row r="10835" spans="32:33" s="100" customFormat="1" x14ac:dyDescent="0.2">
      <c r="AF10835" s="101"/>
      <c r="AG10835" s="101"/>
    </row>
    <row r="10836" spans="32:33" s="100" customFormat="1" x14ac:dyDescent="0.2">
      <c r="AF10836" s="101"/>
      <c r="AG10836" s="101"/>
    </row>
    <row r="10837" spans="32:33" s="100" customFormat="1" x14ac:dyDescent="0.2">
      <c r="AF10837" s="101"/>
      <c r="AG10837" s="101"/>
    </row>
    <row r="10838" spans="32:33" s="100" customFormat="1" x14ac:dyDescent="0.2">
      <c r="AF10838" s="101"/>
      <c r="AG10838" s="101"/>
    </row>
    <row r="10839" spans="32:33" s="100" customFormat="1" x14ac:dyDescent="0.2">
      <c r="AF10839" s="101"/>
      <c r="AG10839" s="101"/>
    </row>
    <row r="10840" spans="32:33" s="100" customFormat="1" x14ac:dyDescent="0.2">
      <c r="AF10840" s="101"/>
      <c r="AG10840" s="101"/>
    </row>
    <row r="10841" spans="32:33" s="100" customFormat="1" x14ac:dyDescent="0.2">
      <c r="AF10841" s="101"/>
      <c r="AG10841" s="101"/>
    </row>
    <row r="10842" spans="32:33" s="100" customFormat="1" x14ac:dyDescent="0.2">
      <c r="AF10842" s="101"/>
      <c r="AG10842" s="101"/>
    </row>
    <row r="10843" spans="32:33" s="100" customFormat="1" x14ac:dyDescent="0.2">
      <c r="AF10843" s="101"/>
      <c r="AG10843" s="101"/>
    </row>
    <row r="10844" spans="32:33" s="100" customFormat="1" x14ac:dyDescent="0.2">
      <c r="AF10844" s="101"/>
      <c r="AG10844" s="101"/>
    </row>
    <row r="10845" spans="32:33" s="100" customFormat="1" x14ac:dyDescent="0.2">
      <c r="AF10845" s="101"/>
      <c r="AG10845" s="101"/>
    </row>
    <row r="10846" spans="32:33" s="100" customFormat="1" x14ac:dyDescent="0.2">
      <c r="AF10846" s="101"/>
      <c r="AG10846" s="101"/>
    </row>
    <row r="10847" spans="32:33" s="100" customFormat="1" x14ac:dyDescent="0.2">
      <c r="AF10847" s="101"/>
      <c r="AG10847" s="101"/>
    </row>
    <row r="10848" spans="32:33" s="100" customFormat="1" x14ac:dyDescent="0.2">
      <c r="AF10848" s="101"/>
      <c r="AG10848" s="101"/>
    </row>
    <row r="10849" spans="32:33" s="100" customFormat="1" x14ac:dyDescent="0.2">
      <c r="AF10849" s="101"/>
      <c r="AG10849" s="101"/>
    </row>
    <row r="10850" spans="32:33" s="100" customFormat="1" x14ac:dyDescent="0.2">
      <c r="AF10850" s="101"/>
      <c r="AG10850" s="101"/>
    </row>
    <row r="10851" spans="32:33" s="100" customFormat="1" x14ac:dyDescent="0.2">
      <c r="AF10851" s="101"/>
      <c r="AG10851" s="101"/>
    </row>
    <row r="10852" spans="32:33" s="100" customFormat="1" x14ac:dyDescent="0.2">
      <c r="AF10852" s="101"/>
      <c r="AG10852" s="101"/>
    </row>
    <row r="10853" spans="32:33" s="100" customFormat="1" x14ac:dyDescent="0.2">
      <c r="AF10853" s="101"/>
      <c r="AG10853" s="101"/>
    </row>
    <row r="10854" spans="32:33" s="100" customFormat="1" x14ac:dyDescent="0.2">
      <c r="AF10854" s="101"/>
      <c r="AG10854" s="101"/>
    </row>
    <row r="10855" spans="32:33" s="100" customFormat="1" x14ac:dyDescent="0.2">
      <c r="AF10855" s="101"/>
      <c r="AG10855" s="101"/>
    </row>
    <row r="10856" spans="32:33" s="100" customFormat="1" x14ac:dyDescent="0.2">
      <c r="AF10856" s="101"/>
      <c r="AG10856" s="101"/>
    </row>
    <row r="10857" spans="32:33" s="100" customFormat="1" x14ac:dyDescent="0.2">
      <c r="AF10857" s="101"/>
      <c r="AG10857" s="101"/>
    </row>
    <row r="10858" spans="32:33" s="100" customFormat="1" x14ac:dyDescent="0.2">
      <c r="AF10858" s="101"/>
      <c r="AG10858" s="101"/>
    </row>
    <row r="10859" spans="32:33" s="100" customFormat="1" x14ac:dyDescent="0.2">
      <c r="AF10859" s="101"/>
      <c r="AG10859" s="101"/>
    </row>
    <row r="10860" spans="32:33" s="100" customFormat="1" x14ac:dyDescent="0.2">
      <c r="AF10860" s="101"/>
      <c r="AG10860" s="101"/>
    </row>
    <row r="10861" spans="32:33" s="100" customFormat="1" x14ac:dyDescent="0.2">
      <c r="AF10861" s="101"/>
      <c r="AG10861" s="101"/>
    </row>
    <row r="10862" spans="32:33" s="100" customFormat="1" x14ac:dyDescent="0.2">
      <c r="AF10862" s="101"/>
      <c r="AG10862" s="101"/>
    </row>
    <row r="10863" spans="32:33" s="100" customFormat="1" x14ac:dyDescent="0.2">
      <c r="AF10863" s="101"/>
      <c r="AG10863" s="101"/>
    </row>
    <row r="10864" spans="32:33" s="100" customFormat="1" x14ac:dyDescent="0.2">
      <c r="AF10864" s="101"/>
      <c r="AG10864" s="101"/>
    </row>
    <row r="10865" spans="32:33" s="100" customFormat="1" x14ac:dyDescent="0.2">
      <c r="AF10865" s="101"/>
      <c r="AG10865" s="101"/>
    </row>
    <row r="10866" spans="32:33" s="100" customFormat="1" x14ac:dyDescent="0.2">
      <c r="AF10866" s="101"/>
      <c r="AG10866" s="101"/>
    </row>
    <row r="10867" spans="32:33" s="100" customFormat="1" x14ac:dyDescent="0.2">
      <c r="AF10867" s="101"/>
      <c r="AG10867" s="101"/>
    </row>
    <row r="10868" spans="32:33" s="100" customFormat="1" x14ac:dyDescent="0.2">
      <c r="AF10868" s="101"/>
      <c r="AG10868" s="101"/>
    </row>
    <row r="10869" spans="32:33" s="100" customFormat="1" x14ac:dyDescent="0.2">
      <c r="AF10869" s="101"/>
      <c r="AG10869" s="101"/>
    </row>
    <row r="10870" spans="32:33" s="100" customFormat="1" x14ac:dyDescent="0.2">
      <c r="AF10870" s="101"/>
      <c r="AG10870" s="101"/>
    </row>
    <row r="10871" spans="32:33" s="100" customFormat="1" x14ac:dyDescent="0.2">
      <c r="AF10871" s="101"/>
      <c r="AG10871" s="101"/>
    </row>
    <row r="10872" spans="32:33" s="100" customFormat="1" x14ac:dyDescent="0.2">
      <c r="AF10872" s="101"/>
      <c r="AG10872" s="101"/>
    </row>
    <row r="10873" spans="32:33" s="100" customFormat="1" x14ac:dyDescent="0.2">
      <c r="AF10873" s="101"/>
      <c r="AG10873" s="101"/>
    </row>
    <row r="10874" spans="32:33" s="100" customFormat="1" x14ac:dyDescent="0.2">
      <c r="AF10874" s="101"/>
      <c r="AG10874" s="101"/>
    </row>
    <row r="10875" spans="32:33" s="100" customFormat="1" x14ac:dyDescent="0.2">
      <c r="AF10875" s="101"/>
      <c r="AG10875" s="101"/>
    </row>
    <row r="10876" spans="32:33" s="100" customFormat="1" x14ac:dyDescent="0.2">
      <c r="AF10876" s="101"/>
      <c r="AG10876" s="101"/>
    </row>
    <row r="10877" spans="32:33" s="100" customFormat="1" x14ac:dyDescent="0.2">
      <c r="AF10877" s="101"/>
      <c r="AG10877" s="101"/>
    </row>
    <row r="10878" spans="32:33" s="100" customFormat="1" x14ac:dyDescent="0.2">
      <c r="AF10878" s="101"/>
      <c r="AG10878" s="101"/>
    </row>
    <row r="10879" spans="32:33" s="100" customFormat="1" x14ac:dyDescent="0.2">
      <c r="AF10879" s="101"/>
      <c r="AG10879" s="101"/>
    </row>
    <row r="10880" spans="32:33" s="100" customFormat="1" x14ac:dyDescent="0.2">
      <c r="AF10880" s="101"/>
      <c r="AG10880" s="101"/>
    </row>
    <row r="10881" spans="32:33" s="100" customFormat="1" x14ac:dyDescent="0.2">
      <c r="AF10881" s="101"/>
      <c r="AG10881" s="101"/>
    </row>
    <row r="10882" spans="32:33" s="100" customFormat="1" x14ac:dyDescent="0.2">
      <c r="AF10882" s="101"/>
      <c r="AG10882" s="101"/>
    </row>
    <row r="10883" spans="32:33" s="100" customFormat="1" x14ac:dyDescent="0.2">
      <c r="AF10883" s="101"/>
      <c r="AG10883" s="101"/>
    </row>
    <row r="10884" spans="32:33" s="100" customFormat="1" x14ac:dyDescent="0.2">
      <c r="AF10884" s="101"/>
      <c r="AG10884" s="101"/>
    </row>
    <row r="10885" spans="32:33" s="100" customFormat="1" x14ac:dyDescent="0.2">
      <c r="AF10885" s="101"/>
      <c r="AG10885" s="101"/>
    </row>
    <row r="10886" spans="32:33" s="100" customFormat="1" x14ac:dyDescent="0.2">
      <c r="AF10886" s="101"/>
      <c r="AG10886" s="101"/>
    </row>
    <row r="10887" spans="32:33" s="100" customFormat="1" x14ac:dyDescent="0.2">
      <c r="AF10887" s="101"/>
      <c r="AG10887" s="101"/>
    </row>
    <row r="10888" spans="32:33" s="100" customFormat="1" x14ac:dyDescent="0.2">
      <c r="AF10888" s="101"/>
      <c r="AG10888" s="101"/>
    </row>
    <row r="10889" spans="32:33" s="100" customFormat="1" x14ac:dyDescent="0.2">
      <c r="AF10889" s="101"/>
      <c r="AG10889" s="101"/>
    </row>
    <row r="10890" spans="32:33" s="100" customFormat="1" x14ac:dyDescent="0.2">
      <c r="AF10890" s="101"/>
      <c r="AG10890" s="101"/>
    </row>
    <row r="10891" spans="32:33" s="100" customFormat="1" x14ac:dyDescent="0.2">
      <c r="AF10891" s="101"/>
      <c r="AG10891" s="101"/>
    </row>
    <row r="10892" spans="32:33" s="100" customFormat="1" x14ac:dyDescent="0.2">
      <c r="AF10892" s="101"/>
      <c r="AG10892" s="101"/>
    </row>
    <row r="10893" spans="32:33" s="100" customFormat="1" x14ac:dyDescent="0.2">
      <c r="AF10893" s="101"/>
      <c r="AG10893" s="101"/>
    </row>
    <row r="10894" spans="32:33" s="100" customFormat="1" x14ac:dyDescent="0.2">
      <c r="AF10894" s="101"/>
      <c r="AG10894" s="101"/>
    </row>
    <row r="10895" spans="32:33" s="100" customFormat="1" x14ac:dyDescent="0.2">
      <c r="AF10895" s="101"/>
      <c r="AG10895" s="101"/>
    </row>
    <row r="10896" spans="32:33" s="100" customFormat="1" x14ac:dyDescent="0.2">
      <c r="AF10896" s="101"/>
      <c r="AG10896" s="101"/>
    </row>
    <row r="10897" spans="32:33" s="100" customFormat="1" x14ac:dyDescent="0.2">
      <c r="AF10897" s="101"/>
      <c r="AG10897" s="101"/>
    </row>
    <row r="10898" spans="32:33" s="100" customFormat="1" x14ac:dyDescent="0.2">
      <c r="AF10898" s="101"/>
      <c r="AG10898" s="101"/>
    </row>
    <row r="10899" spans="32:33" s="100" customFormat="1" x14ac:dyDescent="0.2">
      <c r="AF10899" s="101"/>
      <c r="AG10899" s="101"/>
    </row>
    <row r="10900" spans="32:33" s="100" customFormat="1" x14ac:dyDescent="0.2">
      <c r="AF10900" s="101"/>
      <c r="AG10900" s="101"/>
    </row>
    <row r="10901" spans="32:33" s="100" customFormat="1" x14ac:dyDescent="0.2">
      <c r="AF10901" s="101"/>
      <c r="AG10901" s="101"/>
    </row>
    <row r="10902" spans="32:33" s="100" customFormat="1" x14ac:dyDescent="0.2">
      <c r="AF10902" s="101"/>
      <c r="AG10902" s="101"/>
    </row>
    <row r="10903" spans="32:33" s="100" customFormat="1" x14ac:dyDescent="0.2">
      <c r="AF10903" s="101"/>
      <c r="AG10903" s="101"/>
    </row>
    <row r="10904" spans="32:33" s="100" customFormat="1" x14ac:dyDescent="0.2">
      <c r="AF10904" s="101"/>
      <c r="AG10904" s="101"/>
    </row>
    <row r="10905" spans="32:33" s="100" customFormat="1" x14ac:dyDescent="0.2">
      <c r="AF10905" s="101"/>
      <c r="AG10905" s="101"/>
    </row>
    <row r="10906" spans="32:33" s="100" customFormat="1" x14ac:dyDescent="0.2">
      <c r="AF10906" s="101"/>
      <c r="AG10906" s="101"/>
    </row>
    <row r="10907" spans="32:33" s="100" customFormat="1" x14ac:dyDescent="0.2">
      <c r="AF10907" s="101"/>
      <c r="AG10907" s="101"/>
    </row>
    <row r="10908" spans="32:33" s="100" customFormat="1" x14ac:dyDescent="0.2">
      <c r="AF10908" s="101"/>
      <c r="AG10908" s="101"/>
    </row>
    <row r="10909" spans="32:33" s="100" customFormat="1" x14ac:dyDescent="0.2">
      <c r="AF10909" s="101"/>
      <c r="AG10909" s="101"/>
    </row>
    <row r="10910" spans="32:33" s="100" customFormat="1" x14ac:dyDescent="0.2">
      <c r="AF10910" s="101"/>
      <c r="AG10910" s="101"/>
    </row>
    <row r="10911" spans="32:33" s="100" customFormat="1" x14ac:dyDescent="0.2">
      <c r="AF10911" s="101"/>
      <c r="AG10911" s="101"/>
    </row>
    <row r="10912" spans="32:33" s="100" customFormat="1" x14ac:dyDescent="0.2">
      <c r="AF10912" s="101"/>
      <c r="AG10912" s="101"/>
    </row>
    <row r="10913" spans="32:33" s="100" customFormat="1" x14ac:dyDescent="0.2">
      <c r="AF10913" s="101"/>
      <c r="AG10913" s="101"/>
    </row>
    <row r="10914" spans="32:33" s="100" customFormat="1" x14ac:dyDescent="0.2">
      <c r="AF10914" s="101"/>
      <c r="AG10914" s="101"/>
    </row>
    <row r="10915" spans="32:33" s="100" customFormat="1" x14ac:dyDescent="0.2">
      <c r="AF10915" s="101"/>
      <c r="AG10915" s="101"/>
    </row>
    <row r="10916" spans="32:33" s="100" customFormat="1" x14ac:dyDescent="0.2">
      <c r="AF10916" s="101"/>
      <c r="AG10916" s="101"/>
    </row>
    <row r="10917" spans="32:33" s="100" customFormat="1" x14ac:dyDescent="0.2">
      <c r="AF10917" s="101"/>
      <c r="AG10917" s="101"/>
    </row>
    <row r="10918" spans="32:33" s="100" customFormat="1" x14ac:dyDescent="0.2">
      <c r="AF10918" s="101"/>
      <c r="AG10918" s="101"/>
    </row>
    <row r="10919" spans="32:33" s="100" customFormat="1" x14ac:dyDescent="0.2">
      <c r="AF10919" s="101"/>
      <c r="AG10919" s="101"/>
    </row>
    <row r="10920" spans="32:33" s="100" customFormat="1" x14ac:dyDescent="0.2">
      <c r="AF10920" s="101"/>
      <c r="AG10920" s="101"/>
    </row>
    <row r="10921" spans="32:33" s="100" customFormat="1" x14ac:dyDescent="0.2">
      <c r="AF10921" s="101"/>
      <c r="AG10921" s="101"/>
    </row>
    <row r="10922" spans="32:33" s="100" customFormat="1" x14ac:dyDescent="0.2">
      <c r="AF10922" s="101"/>
      <c r="AG10922" s="101"/>
    </row>
    <row r="10923" spans="32:33" s="100" customFormat="1" x14ac:dyDescent="0.2">
      <c r="AF10923" s="101"/>
      <c r="AG10923" s="101"/>
    </row>
    <row r="10924" spans="32:33" s="100" customFormat="1" x14ac:dyDescent="0.2">
      <c r="AF10924" s="101"/>
      <c r="AG10924" s="101"/>
    </row>
    <row r="10925" spans="32:33" s="100" customFormat="1" x14ac:dyDescent="0.2">
      <c r="AF10925" s="101"/>
      <c r="AG10925" s="101"/>
    </row>
    <row r="10926" spans="32:33" s="100" customFormat="1" x14ac:dyDescent="0.2">
      <c r="AF10926" s="101"/>
      <c r="AG10926" s="101"/>
    </row>
    <row r="10927" spans="32:33" s="100" customFormat="1" x14ac:dyDescent="0.2">
      <c r="AF10927" s="101"/>
      <c r="AG10927" s="101"/>
    </row>
    <row r="10928" spans="32:33" s="100" customFormat="1" x14ac:dyDescent="0.2">
      <c r="AF10928" s="101"/>
      <c r="AG10928" s="101"/>
    </row>
    <row r="10929" spans="32:33" s="100" customFormat="1" x14ac:dyDescent="0.2">
      <c r="AF10929" s="101"/>
      <c r="AG10929" s="101"/>
    </row>
    <row r="10930" spans="32:33" s="100" customFormat="1" x14ac:dyDescent="0.2">
      <c r="AF10930" s="101"/>
      <c r="AG10930" s="101"/>
    </row>
    <row r="10931" spans="32:33" s="100" customFormat="1" x14ac:dyDescent="0.2">
      <c r="AF10931" s="101"/>
      <c r="AG10931" s="101"/>
    </row>
    <row r="10932" spans="32:33" s="100" customFormat="1" x14ac:dyDescent="0.2">
      <c r="AF10932" s="101"/>
      <c r="AG10932" s="101"/>
    </row>
    <row r="10933" spans="32:33" s="100" customFormat="1" x14ac:dyDescent="0.2">
      <c r="AF10933" s="101"/>
      <c r="AG10933" s="101"/>
    </row>
    <row r="10934" spans="32:33" s="100" customFormat="1" x14ac:dyDescent="0.2">
      <c r="AF10934" s="101"/>
      <c r="AG10934" s="101"/>
    </row>
    <row r="10935" spans="32:33" s="100" customFormat="1" x14ac:dyDescent="0.2">
      <c r="AF10935" s="101"/>
      <c r="AG10935" s="101"/>
    </row>
    <row r="10936" spans="32:33" s="100" customFormat="1" x14ac:dyDescent="0.2">
      <c r="AF10936" s="101"/>
      <c r="AG10936" s="101"/>
    </row>
    <row r="10937" spans="32:33" s="100" customFormat="1" x14ac:dyDescent="0.2">
      <c r="AF10937" s="101"/>
      <c r="AG10937" s="101"/>
    </row>
    <row r="10938" spans="32:33" s="100" customFormat="1" x14ac:dyDescent="0.2">
      <c r="AF10938" s="101"/>
      <c r="AG10938" s="101"/>
    </row>
    <row r="10939" spans="32:33" s="100" customFormat="1" x14ac:dyDescent="0.2">
      <c r="AF10939" s="101"/>
      <c r="AG10939" s="101"/>
    </row>
    <row r="10940" spans="32:33" s="100" customFormat="1" x14ac:dyDescent="0.2">
      <c r="AF10940" s="101"/>
      <c r="AG10940" s="101"/>
    </row>
    <row r="10941" spans="32:33" s="100" customFormat="1" x14ac:dyDescent="0.2">
      <c r="AF10941" s="101"/>
      <c r="AG10941" s="101"/>
    </row>
    <row r="10942" spans="32:33" s="100" customFormat="1" x14ac:dyDescent="0.2">
      <c r="AF10942" s="101"/>
      <c r="AG10942" s="101"/>
    </row>
    <row r="10943" spans="32:33" s="100" customFormat="1" x14ac:dyDescent="0.2">
      <c r="AF10943" s="101"/>
      <c r="AG10943" s="101"/>
    </row>
    <row r="10944" spans="32:33" s="100" customFormat="1" x14ac:dyDescent="0.2">
      <c r="AF10944" s="101"/>
      <c r="AG10944" s="101"/>
    </row>
    <row r="10945" spans="32:33" s="100" customFormat="1" x14ac:dyDescent="0.2">
      <c r="AF10945" s="101"/>
      <c r="AG10945" s="101"/>
    </row>
    <row r="10946" spans="32:33" s="100" customFormat="1" x14ac:dyDescent="0.2">
      <c r="AF10946" s="101"/>
      <c r="AG10946" s="101"/>
    </row>
    <row r="10947" spans="32:33" s="100" customFormat="1" x14ac:dyDescent="0.2">
      <c r="AF10947" s="101"/>
      <c r="AG10947" s="101"/>
    </row>
    <row r="10948" spans="32:33" s="100" customFormat="1" x14ac:dyDescent="0.2">
      <c r="AF10948" s="101"/>
      <c r="AG10948" s="101"/>
    </row>
    <row r="10949" spans="32:33" s="100" customFormat="1" x14ac:dyDescent="0.2">
      <c r="AF10949" s="101"/>
      <c r="AG10949" s="101"/>
    </row>
    <row r="10950" spans="32:33" s="100" customFormat="1" x14ac:dyDescent="0.2">
      <c r="AF10950" s="101"/>
      <c r="AG10950" s="101"/>
    </row>
    <row r="10951" spans="32:33" s="100" customFormat="1" x14ac:dyDescent="0.2">
      <c r="AF10951" s="101"/>
      <c r="AG10951" s="101"/>
    </row>
    <row r="10952" spans="32:33" s="100" customFormat="1" x14ac:dyDescent="0.2">
      <c r="AF10952" s="101"/>
      <c r="AG10952" s="101"/>
    </row>
    <row r="10953" spans="32:33" s="100" customFormat="1" x14ac:dyDescent="0.2">
      <c r="AF10953" s="101"/>
      <c r="AG10953" s="101"/>
    </row>
    <row r="10954" spans="32:33" s="100" customFormat="1" x14ac:dyDescent="0.2">
      <c r="AF10954" s="101"/>
      <c r="AG10954" s="101"/>
    </row>
    <row r="10955" spans="32:33" s="100" customFormat="1" x14ac:dyDescent="0.2">
      <c r="AF10955" s="101"/>
      <c r="AG10955" s="101"/>
    </row>
    <row r="10956" spans="32:33" s="100" customFormat="1" x14ac:dyDescent="0.2">
      <c r="AF10956" s="101"/>
      <c r="AG10956" s="101"/>
    </row>
    <row r="10957" spans="32:33" s="100" customFormat="1" x14ac:dyDescent="0.2">
      <c r="AF10957" s="101"/>
      <c r="AG10957" s="101"/>
    </row>
    <row r="10958" spans="32:33" s="100" customFormat="1" x14ac:dyDescent="0.2">
      <c r="AF10958" s="101"/>
      <c r="AG10958" s="101"/>
    </row>
    <row r="10959" spans="32:33" s="100" customFormat="1" x14ac:dyDescent="0.2">
      <c r="AF10959" s="101"/>
      <c r="AG10959" s="101"/>
    </row>
    <row r="10960" spans="32:33" s="100" customFormat="1" x14ac:dyDescent="0.2">
      <c r="AF10960" s="101"/>
      <c r="AG10960" s="101"/>
    </row>
    <row r="10961" spans="32:33" s="100" customFormat="1" x14ac:dyDescent="0.2">
      <c r="AF10961" s="101"/>
      <c r="AG10961" s="101"/>
    </row>
    <row r="10962" spans="32:33" s="100" customFormat="1" x14ac:dyDescent="0.2">
      <c r="AF10962" s="101"/>
      <c r="AG10962" s="101"/>
    </row>
    <row r="10963" spans="32:33" s="100" customFormat="1" x14ac:dyDescent="0.2">
      <c r="AF10963" s="101"/>
      <c r="AG10963" s="101"/>
    </row>
    <row r="10964" spans="32:33" s="100" customFormat="1" x14ac:dyDescent="0.2">
      <c r="AF10964" s="101"/>
      <c r="AG10964" s="101"/>
    </row>
    <row r="10965" spans="32:33" s="100" customFormat="1" x14ac:dyDescent="0.2">
      <c r="AF10965" s="101"/>
      <c r="AG10965" s="101"/>
    </row>
    <row r="10966" spans="32:33" s="100" customFormat="1" x14ac:dyDescent="0.2">
      <c r="AF10966" s="101"/>
      <c r="AG10966" s="101"/>
    </row>
    <row r="10967" spans="32:33" s="100" customFormat="1" x14ac:dyDescent="0.2">
      <c r="AF10967" s="101"/>
      <c r="AG10967" s="101"/>
    </row>
    <row r="10968" spans="32:33" s="100" customFormat="1" x14ac:dyDescent="0.2">
      <c r="AF10968" s="101"/>
      <c r="AG10968" s="101"/>
    </row>
    <row r="10969" spans="32:33" s="100" customFormat="1" x14ac:dyDescent="0.2">
      <c r="AF10969" s="101"/>
      <c r="AG10969" s="101"/>
    </row>
    <row r="10970" spans="32:33" s="100" customFormat="1" x14ac:dyDescent="0.2">
      <c r="AF10970" s="101"/>
      <c r="AG10970" s="101"/>
    </row>
    <row r="10971" spans="32:33" s="100" customFormat="1" x14ac:dyDescent="0.2">
      <c r="AF10971" s="101"/>
      <c r="AG10971" s="101"/>
    </row>
    <row r="10972" spans="32:33" s="100" customFormat="1" x14ac:dyDescent="0.2">
      <c r="AF10972" s="101"/>
      <c r="AG10972" s="101"/>
    </row>
    <row r="10973" spans="32:33" s="100" customFormat="1" x14ac:dyDescent="0.2">
      <c r="AF10973" s="101"/>
      <c r="AG10973" s="101"/>
    </row>
    <row r="10974" spans="32:33" s="100" customFormat="1" x14ac:dyDescent="0.2">
      <c r="AF10974" s="101"/>
      <c r="AG10974" s="101"/>
    </row>
    <row r="10975" spans="32:33" s="100" customFormat="1" x14ac:dyDescent="0.2">
      <c r="AF10975" s="101"/>
      <c r="AG10975" s="101"/>
    </row>
    <row r="10976" spans="32:33" s="100" customFormat="1" x14ac:dyDescent="0.2">
      <c r="AF10976" s="101"/>
      <c r="AG10976" s="101"/>
    </row>
    <row r="10977" spans="32:33" s="100" customFormat="1" x14ac:dyDescent="0.2">
      <c r="AF10977" s="101"/>
      <c r="AG10977" s="101"/>
    </row>
    <row r="10978" spans="32:33" s="100" customFormat="1" x14ac:dyDescent="0.2">
      <c r="AF10978" s="101"/>
      <c r="AG10978" s="101"/>
    </row>
    <row r="10979" spans="32:33" s="100" customFormat="1" x14ac:dyDescent="0.2">
      <c r="AF10979" s="101"/>
      <c r="AG10979" s="101"/>
    </row>
    <row r="10980" spans="32:33" s="100" customFormat="1" x14ac:dyDescent="0.2">
      <c r="AF10980" s="101"/>
      <c r="AG10980" s="101"/>
    </row>
    <row r="10981" spans="32:33" s="100" customFormat="1" x14ac:dyDescent="0.2">
      <c r="AF10981" s="101"/>
      <c r="AG10981" s="101"/>
    </row>
    <row r="10982" spans="32:33" s="100" customFormat="1" x14ac:dyDescent="0.2">
      <c r="AF10982" s="101"/>
      <c r="AG10982" s="101"/>
    </row>
    <row r="10983" spans="32:33" s="100" customFormat="1" x14ac:dyDescent="0.2">
      <c r="AF10983" s="101"/>
      <c r="AG10983" s="101"/>
    </row>
    <row r="10984" spans="32:33" s="100" customFormat="1" x14ac:dyDescent="0.2">
      <c r="AF10984" s="101"/>
      <c r="AG10984" s="101"/>
    </row>
    <row r="10985" spans="32:33" s="100" customFormat="1" x14ac:dyDescent="0.2">
      <c r="AF10985" s="101"/>
      <c r="AG10985" s="101"/>
    </row>
    <row r="10986" spans="32:33" s="100" customFormat="1" x14ac:dyDescent="0.2">
      <c r="AF10986" s="101"/>
      <c r="AG10986" s="101"/>
    </row>
    <row r="10987" spans="32:33" s="100" customFormat="1" x14ac:dyDescent="0.2">
      <c r="AF10987" s="101"/>
      <c r="AG10987" s="101"/>
    </row>
    <row r="10988" spans="32:33" s="100" customFormat="1" x14ac:dyDescent="0.2">
      <c r="AF10988" s="101"/>
      <c r="AG10988" s="101"/>
    </row>
    <row r="10989" spans="32:33" s="100" customFormat="1" x14ac:dyDescent="0.2">
      <c r="AF10989" s="101"/>
      <c r="AG10989" s="101"/>
    </row>
    <row r="10990" spans="32:33" s="100" customFormat="1" x14ac:dyDescent="0.2">
      <c r="AF10990" s="101"/>
      <c r="AG10990" s="101"/>
    </row>
    <row r="10991" spans="32:33" s="100" customFormat="1" x14ac:dyDescent="0.2">
      <c r="AF10991" s="101"/>
      <c r="AG10991" s="101"/>
    </row>
    <row r="10992" spans="32:33" s="100" customFormat="1" x14ac:dyDescent="0.2">
      <c r="AF10992" s="101"/>
      <c r="AG10992" s="101"/>
    </row>
    <row r="10993" spans="32:33" s="100" customFormat="1" x14ac:dyDescent="0.2">
      <c r="AF10993" s="101"/>
      <c r="AG10993" s="101"/>
    </row>
    <row r="10994" spans="32:33" s="100" customFormat="1" x14ac:dyDescent="0.2">
      <c r="AF10994" s="101"/>
      <c r="AG10994" s="101"/>
    </row>
    <row r="10995" spans="32:33" s="100" customFormat="1" x14ac:dyDescent="0.2">
      <c r="AF10995" s="101"/>
      <c r="AG10995" s="101"/>
    </row>
    <row r="10996" spans="32:33" s="100" customFormat="1" x14ac:dyDescent="0.2">
      <c r="AF10996" s="101"/>
      <c r="AG10996" s="101"/>
    </row>
    <row r="10997" spans="32:33" s="100" customFormat="1" x14ac:dyDescent="0.2">
      <c r="AF10997" s="101"/>
      <c r="AG10997" s="101"/>
    </row>
    <row r="10998" spans="32:33" s="100" customFormat="1" x14ac:dyDescent="0.2">
      <c r="AF10998" s="101"/>
      <c r="AG10998" s="101"/>
    </row>
    <row r="10999" spans="32:33" s="100" customFormat="1" x14ac:dyDescent="0.2">
      <c r="AF10999" s="101"/>
      <c r="AG10999" s="101"/>
    </row>
    <row r="11000" spans="32:33" s="100" customFormat="1" x14ac:dyDescent="0.2">
      <c r="AF11000" s="101"/>
      <c r="AG11000" s="101"/>
    </row>
    <row r="11001" spans="32:33" s="100" customFormat="1" x14ac:dyDescent="0.2">
      <c r="AF11001" s="101"/>
      <c r="AG11001" s="101"/>
    </row>
    <row r="11002" spans="32:33" s="100" customFormat="1" x14ac:dyDescent="0.2">
      <c r="AF11002" s="101"/>
      <c r="AG11002" s="101"/>
    </row>
    <row r="11003" spans="32:33" s="100" customFormat="1" x14ac:dyDescent="0.2">
      <c r="AF11003" s="101"/>
      <c r="AG11003" s="101"/>
    </row>
    <row r="11004" spans="32:33" s="100" customFormat="1" x14ac:dyDescent="0.2">
      <c r="AF11004" s="101"/>
      <c r="AG11004" s="101"/>
    </row>
    <row r="11005" spans="32:33" s="100" customFormat="1" x14ac:dyDescent="0.2">
      <c r="AF11005" s="101"/>
      <c r="AG11005" s="101"/>
    </row>
    <row r="11006" spans="32:33" s="100" customFormat="1" x14ac:dyDescent="0.2">
      <c r="AF11006" s="101"/>
      <c r="AG11006" s="101"/>
    </row>
    <row r="11007" spans="32:33" s="100" customFormat="1" x14ac:dyDescent="0.2">
      <c r="AF11007" s="101"/>
      <c r="AG11007" s="101"/>
    </row>
    <row r="11008" spans="32:33" s="100" customFormat="1" x14ac:dyDescent="0.2">
      <c r="AF11008" s="101"/>
      <c r="AG11008" s="101"/>
    </row>
    <row r="11009" spans="32:33" s="100" customFormat="1" x14ac:dyDescent="0.2">
      <c r="AF11009" s="101"/>
      <c r="AG11009" s="101"/>
    </row>
    <row r="11010" spans="32:33" s="100" customFormat="1" x14ac:dyDescent="0.2">
      <c r="AF11010" s="101"/>
      <c r="AG11010" s="101"/>
    </row>
    <row r="11011" spans="32:33" s="100" customFormat="1" x14ac:dyDescent="0.2">
      <c r="AF11011" s="101"/>
      <c r="AG11011" s="101"/>
    </row>
    <row r="11012" spans="32:33" s="100" customFormat="1" x14ac:dyDescent="0.2">
      <c r="AF11012" s="101"/>
      <c r="AG11012" s="101"/>
    </row>
    <row r="11013" spans="32:33" s="100" customFormat="1" x14ac:dyDescent="0.2">
      <c r="AF11013" s="101"/>
      <c r="AG11013" s="101"/>
    </row>
    <row r="11014" spans="32:33" s="100" customFormat="1" x14ac:dyDescent="0.2">
      <c r="AF11014" s="101"/>
      <c r="AG11014" s="101"/>
    </row>
    <row r="11015" spans="32:33" s="100" customFormat="1" x14ac:dyDescent="0.2">
      <c r="AF11015" s="101"/>
      <c r="AG11015" s="101"/>
    </row>
    <row r="11016" spans="32:33" s="100" customFormat="1" x14ac:dyDescent="0.2">
      <c r="AF11016" s="101"/>
      <c r="AG11016" s="101"/>
    </row>
    <row r="11017" spans="32:33" s="100" customFormat="1" x14ac:dyDescent="0.2">
      <c r="AF11017" s="101"/>
      <c r="AG11017" s="101"/>
    </row>
    <row r="11018" spans="32:33" s="100" customFormat="1" x14ac:dyDescent="0.2">
      <c r="AF11018" s="101"/>
      <c r="AG11018" s="101"/>
    </row>
    <row r="11019" spans="32:33" s="100" customFormat="1" x14ac:dyDescent="0.2">
      <c r="AF11019" s="101"/>
      <c r="AG11019" s="101"/>
    </row>
    <row r="11020" spans="32:33" s="100" customFormat="1" x14ac:dyDescent="0.2">
      <c r="AF11020" s="101"/>
      <c r="AG11020" s="101"/>
    </row>
    <row r="11021" spans="32:33" s="100" customFormat="1" x14ac:dyDescent="0.2">
      <c r="AF11021" s="101"/>
      <c r="AG11021" s="101"/>
    </row>
    <row r="11022" spans="32:33" s="100" customFormat="1" x14ac:dyDescent="0.2">
      <c r="AF11022" s="101"/>
      <c r="AG11022" s="101"/>
    </row>
    <row r="11023" spans="32:33" s="100" customFormat="1" x14ac:dyDescent="0.2">
      <c r="AF11023" s="101"/>
      <c r="AG11023" s="101"/>
    </row>
    <row r="11024" spans="32:33" s="100" customFormat="1" x14ac:dyDescent="0.2">
      <c r="AF11024" s="101"/>
      <c r="AG11024" s="101"/>
    </row>
    <row r="11025" spans="32:33" s="100" customFormat="1" x14ac:dyDescent="0.2">
      <c r="AF11025" s="101"/>
      <c r="AG11025" s="101"/>
    </row>
    <row r="11026" spans="32:33" s="100" customFormat="1" x14ac:dyDescent="0.2">
      <c r="AF11026" s="101"/>
      <c r="AG11026" s="101"/>
    </row>
    <row r="11027" spans="32:33" s="100" customFormat="1" x14ac:dyDescent="0.2">
      <c r="AF11027" s="101"/>
      <c r="AG11027" s="101"/>
    </row>
    <row r="11028" spans="32:33" s="100" customFormat="1" x14ac:dyDescent="0.2">
      <c r="AF11028" s="101"/>
      <c r="AG11028" s="101"/>
    </row>
    <row r="11029" spans="32:33" s="100" customFormat="1" x14ac:dyDescent="0.2">
      <c r="AF11029" s="101"/>
      <c r="AG11029" s="101"/>
    </row>
    <row r="11030" spans="32:33" s="100" customFormat="1" x14ac:dyDescent="0.2">
      <c r="AF11030" s="101"/>
      <c r="AG11030" s="101"/>
    </row>
    <row r="11031" spans="32:33" s="100" customFormat="1" x14ac:dyDescent="0.2">
      <c r="AF11031" s="101"/>
      <c r="AG11031" s="101"/>
    </row>
    <row r="11032" spans="32:33" s="100" customFormat="1" x14ac:dyDescent="0.2">
      <c r="AF11032" s="101"/>
      <c r="AG11032" s="101"/>
    </row>
    <row r="11033" spans="32:33" s="100" customFormat="1" x14ac:dyDescent="0.2">
      <c r="AF11033" s="101"/>
      <c r="AG11033" s="101"/>
    </row>
    <row r="11034" spans="32:33" s="100" customFormat="1" x14ac:dyDescent="0.2">
      <c r="AF11034" s="101"/>
      <c r="AG11034" s="101"/>
    </row>
    <row r="11035" spans="32:33" s="100" customFormat="1" x14ac:dyDescent="0.2">
      <c r="AF11035" s="101"/>
      <c r="AG11035" s="101"/>
    </row>
    <row r="11036" spans="32:33" s="100" customFormat="1" x14ac:dyDescent="0.2">
      <c r="AF11036" s="101"/>
      <c r="AG11036" s="101"/>
    </row>
    <row r="11037" spans="32:33" s="100" customFormat="1" x14ac:dyDescent="0.2">
      <c r="AF11037" s="101"/>
      <c r="AG11037" s="101"/>
    </row>
    <row r="11038" spans="32:33" s="100" customFormat="1" x14ac:dyDescent="0.2">
      <c r="AF11038" s="101"/>
      <c r="AG11038" s="101"/>
    </row>
    <row r="11039" spans="32:33" s="100" customFormat="1" x14ac:dyDescent="0.2">
      <c r="AF11039" s="101"/>
      <c r="AG11039" s="101"/>
    </row>
    <row r="11040" spans="32:33" s="100" customFormat="1" x14ac:dyDescent="0.2">
      <c r="AF11040" s="101"/>
      <c r="AG11040" s="101"/>
    </row>
    <row r="11041" spans="32:33" s="100" customFormat="1" x14ac:dyDescent="0.2">
      <c r="AF11041" s="101"/>
      <c r="AG11041" s="101"/>
    </row>
    <row r="11042" spans="32:33" s="100" customFormat="1" x14ac:dyDescent="0.2">
      <c r="AF11042" s="101"/>
      <c r="AG11042" s="101"/>
    </row>
    <row r="11043" spans="32:33" s="100" customFormat="1" x14ac:dyDescent="0.2">
      <c r="AF11043" s="101"/>
      <c r="AG11043" s="101"/>
    </row>
    <row r="11044" spans="32:33" s="100" customFormat="1" x14ac:dyDescent="0.2">
      <c r="AF11044" s="101"/>
      <c r="AG11044" s="101"/>
    </row>
    <row r="11045" spans="32:33" s="100" customFormat="1" x14ac:dyDescent="0.2">
      <c r="AF11045" s="101"/>
      <c r="AG11045" s="101"/>
    </row>
    <row r="11046" spans="32:33" s="100" customFormat="1" x14ac:dyDescent="0.2">
      <c r="AF11046" s="101"/>
      <c r="AG11046" s="101"/>
    </row>
    <row r="11047" spans="32:33" s="100" customFormat="1" x14ac:dyDescent="0.2">
      <c r="AF11047" s="101"/>
      <c r="AG11047" s="101"/>
    </row>
    <row r="11048" spans="32:33" s="100" customFormat="1" x14ac:dyDescent="0.2">
      <c r="AF11048" s="101"/>
      <c r="AG11048" s="101"/>
    </row>
    <row r="11049" spans="32:33" s="100" customFormat="1" x14ac:dyDescent="0.2">
      <c r="AF11049" s="101"/>
      <c r="AG11049" s="101"/>
    </row>
    <row r="11050" spans="32:33" s="100" customFormat="1" x14ac:dyDescent="0.2">
      <c r="AF11050" s="101"/>
      <c r="AG11050" s="101"/>
    </row>
    <row r="11051" spans="32:33" s="100" customFormat="1" x14ac:dyDescent="0.2">
      <c r="AF11051" s="101"/>
      <c r="AG11051" s="101"/>
    </row>
    <row r="11052" spans="32:33" s="100" customFormat="1" x14ac:dyDescent="0.2">
      <c r="AF11052" s="101"/>
      <c r="AG11052" s="101"/>
    </row>
    <row r="11053" spans="32:33" s="100" customFormat="1" x14ac:dyDescent="0.2">
      <c r="AF11053" s="101"/>
      <c r="AG11053" s="101"/>
    </row>
    <row r="11054" spans="32:33" s="100" customFormat="1" x14ac:dyDescent="0.2">
      <c r="AF11054" s="101"/>
      <c r="AG11054" s="101"/>
    </row>
    <row r="11055" spans="32:33" s="100" customFormat="1" x14ac:dyDescent="0.2">
      <c r="AF11055" s="101"/>
      <c r="AG11055" s="101"/>
    </row>
    <row r="11056" spans="32:33" s="100" customFormat="1" x14ac:dyDescent="0.2">
      <c r="AF11056" s="101"/>
      <c r="AG11056" s="101"/>
    </row>
    <row r="11057" spans="32:33" s="100" customFormat="1" x14ac:dyDescent="0.2">
      <c r="AF11057" s="101"/>
      <c r="AG11057" s="101"/>
    </row>
    <row r="11058" spans="32:33" s="100" customFormat="1" x14ac:dyDescent="0.2">
      <c r="AF11058" s="101"/>
      <c r="AG11058" s="101"/>
    </row>
    <row r="11059" spans="32:33" s="100" customFormat="1" x14ac:dyDescent="0.2">
      <c r="AF11059" s="101"/>
      <c r="AG11059" s="101"/>
    </row>
    <row r="11060" spans="32:33" s="100" customFormat="1" x14ac:dyDescent="0.2">
      <c r="AF11060" s="101"/>
      <c r="AG11060" s="101"/>
    </row>
    <row r="11061" spans="32:33" s="100" customFormat="1" x14ac:dyDescent="0.2">
      <c r="AF11061" s="101"/>
      <c r="AG11061" s="101"/>
    </row>
    <row r="11062" spans="32:33" s="100" customFormat="1" x14ac:dyDescent="0.2">
      <c r="AF11062" s="101"/>
      <c r="AG11062" s="101"/>
    </row>
    <row r="11063" spans="32:33" s="100" customFormat="1" x14ac:dyDescent="0.2">
      <c r="AF11063" s="101"/>
      <c r="AG11063" s="101"/>
    </row>
    <row r="11064" spans="32:33" s="100" customFormat="1" x14ac:dyDescent="0.2">
      <c r="AF11064" s="101"/>
      <c r="AG11064" s="101"/>
    </row>
    <row r="11065" spans="32:33" s="100" customFormat="1" x14ac:dyDescent="0.2">
      <c r="AF11065" s="101"/>
      <c r="AG11065" s="101"/>
    </row>
    <row r="11066" spans="32:33" s="100" customFormat="1" x14ac:dyDescent="0.2">
      <c r="AF11066" s="101"/>
      <c r="AG11066" s="101"/>
    </row>
    <row r="11067" spans="32:33" s="100" customFormat="1" x14ac:dyDescent="0.2">
      <c r="AF11067" s="101"/>
      <c r="AG11067" s="101"/>
    </row>
    <row r="11068" spans="32:33" s="100" customFormat="1" x14ac:dyDescent="0.2">
      <c r="AF11068" s="101"/>
      <c r="AG11068" s="101"/>
    </row>
    <row r="11069" spans="32:33" s="100" customFormat="1" x14ac:dyDescent="0.2">
      <c r="AF11069" s="101"/>
      <c r="AG11069" s="101"/>
    </row>
    <row r="11070" spans="32:33" s="100" customFormat="1" x14ac:dyDescent="0.2">
      <c r="AF11070" s="101"/>
      <c r="AG11070" s="101"/>
    </row>
    <row r="11071" spans="32:33" s="100" customFormat="1" x14ac:dyDescent="0.2">
      <c r="AF11071" s="101"/>
      <c r="AG11071" s="101"/>
    </row>
    <row r="11072" spans="32:33" s="100" customFormat="1" x14ac:dyDescent="0.2">
      <c r="AF11072" s="101"/>
      <c r="AG11072" s="101"/>
    </row>
    <row r="11073" spans="32:33" s="100" customFormat="1" x14ac:dyDescent="0.2">
      <c r="AF11073" s="101"/>
      <c r="AG11073" s="101"/>
    </row>
    <row r="11074" spans="32:33" s="100" customFormat="1" x14ac:dyDescent="0.2">
      <c r="AF11074" s="101"/>
      <c r="AG11074" s="101"/>
    </row>
    <row r="11075" spans="32:33" s="100" customFormat="1" x14ac:dyDescent="0.2">
      <c r="AF11075" s="101"/>
      <c r="AG11075" s="101"/>
    </row>
    <row r="11076" spans="32:33" s="100" customFormat="1" x14ac:dyDescent="0.2">
      <c r="AF11076" s="101"/>
      <c r="AG11076" s="101"/>
    </row>
    <row r="11077" spans="32:33" s="100" customFormat="1" x14ac:dyDescent="0.2">
      <c r="AF11077" s="101"/>
      <c r="AG11077" s="101"/>
    </row>
    <row r="11078" spans="32:33" s="100" customFormat="1" x14ac:dyDescent="0.2">
      <c r="AF11078" s="101"/>
      <c r="AG11078" s="101"/>
    </row>
    <row r="11079" spans="32:33" s="100" customFormat="1" x14ac:dyDescent="0.2">
      <c r="AF11079" s="101"/>
      <c r="AG11079" s="101"/>
    </row>
    <row r="11080" spans="32:33" s="100" customFormat="1" x14ac:dyDescent="0.2">
      <c r="AF11080" s="101"/>
      <c r="AG11080" s="101"/>
    </row>
    <row r="11081" spans="32:33" s="100" customFormat="1" x14ac:dyDescent="0.2">
      <c r="AF11081" s="101"/>
      <c r="AG11081" s="101"/>
    </row>
    <row r="11082" spans="32:33" s="100" customFormat="1" x14ac:dyDescent="0.2">
      <c r="AF11082" s="101"/>
      <c r="AG11082" s="101"/>
    </row>
    <row r="11083" spans="32:33" s="100" customFormat="1" x14ac:dyDescent="0.2">
      <c r="AF11083" s="101"/>
      <c r="AG11083" s="101"/>
    </row>
    <row r="11084" spans="32:33" s="100" customFormat="1" x14ac:dyDescent="0.2">
      <c r="AF11084" s="101"/>
      <c r="AG11084" s="101"/>
    </row>
    <row r="11085" spans="32:33" s="100" customFormat="1" x14ac:dyDescent="0.2">
      <c r="AF11085" s="101"/>
      <c r="AG11085" s="101"/>
    </row>
    <row r="11086" spans="32:33" s="100" customFormat="1" x14ac:dyDescent="0.2">
      <c r="AF11086" s="101"/>
      <c r="AG11086" s="101"/>
    </row>
    <row r="11087" spans="32:33" s="100" customFormat="1" x14ac:dyDescent="0.2">
      <c r="AF11087" s="101"/>
      <c r="AG11087" s="101"/>
    </row>
    <row r="11088" spans="32:33" s="100" customFormat="1" x14ac:dyDescent="0.2">
      <c r="AF11088" s="101"/>
      <c r="AG11088" s="101"/>
    </row>
    <row r="11089" spans="32:33" s="100" customFormat="1" x14ac:dyDescent="0.2">
      <c r="AF11089" s="101"/>
      <c r="AG11089" s="101"/>
    </row>
    <row r="11090" spans="32:33" s="100" customFormat="1" x14ac:dyDescent="0.2">
      <c r="AF11090" s="101"/>
      <c r="AG11090" s="101"/>
    </row>
    <row r="11091" spans="32:33" s="100" customFormat="1" x14ac:dyDescent="0.2">
      <c r="AF11091" s="101"/>
      <c r="AG11091" s="101"/>
    </row>
    <row r="11092" spans="32:33" s="100" customFormat="1" x14ac:dyDescent="0.2">
      <c r="AF11092" s="101"/>
      <c r="AG11092" s="101"/>
    </row>
    <row r="11093" spans="32:33" s="100" customFormat="1" x14ac:dyDescent="0.2">
      <c r="AF11093" s="101"/>
      <c r="AG11093" s="101"/>
    </row>
    <row r="11094" spans="32:33" s="100" customFormat="1" x14ac:dyDescent="0.2">
      <c r="AF11094" s="101"/>
      <c r="AG11094" s="101"/>
    </row>
    <row r="11095" spans="32:33" s="100" customFormat="1" x14ac:dyDescent="0.2">
      <c r="AF11095" s="101"/>
      <c r="AG11095" s="101"/>
    </row>
    <row r="11096" spans="32:33" s="100" customFormat="1" x14ac:dyDescent="0.2">
      <c r="AF11096" s="101"/>
      <c r="AG11096" s="101"/>
    </row>
    <row r="11097" spans="32:33" s="100" customFormat="1" x14ac:dyDescent="0.2">
      <c r="AF11097" s="101"/>
      <c r="AG11097" s="101"/>
    </row>
    <row r="11098" spans="32:33" s="100" customFormat="1" x14ac:dyDescent="0.2">
      <c r="AF11098" s="101"/>
      <c r="AG11098" s="101"/>
    </row>
    <row r="11099" spans="32:33" s="100" customFormat="1" x14ac:dyDescent="0.2">
      <c r="AF11099" s="101"/>
      <c r="AG11099" s="101"/>
    </row>
    <row r="11100" spans="32:33" s="100" customFormat="1" x14ac:dyDescent="0.2">
      <c r="AF11100" s="101"/>
      <c r="AG11100" s="101"/>
    </row>
    <row r="11101" spans="32:33" s="100" customFormat="1" x14ac:dyDescent="0.2">
      <c r="AF11101" s="101"/>
      <c r="AG11101" s="101"/>
    </row>
    <row r="11102" spans="32:33" s="100" customFormat="1" x14ac:dyDescent="0.2">
      <c r="AF11102" s="101"/>
      <c r="AG11102" s="101"/>
    </row>
    <row r="11103" spans="32:33" s="100" customFormat="1" x14ac:dyDescent="0.2">
      <c r="AF11103" s="101"/>
      <c r="AG11103" s="101"/>
    </row>
    <row r="11104" spans="32:33" s="100" customFormat="1" x14ac:dyDescent="0.2">
      <c r="AF11104" s="101"/>
      <c r="AG11104" s="101"/>
    </row>
    <row r="11105" spans="32:33" s="100" customFormat="1" x14ac:dyDescent="0.2">
      <c r="AF11105" s="101"/>
      <c r="AG11105" s="101"/>
    </row>
    <row r="11106" spans="32:33" s="100" customFormat="1" x14ac:dyDescent="0.2">
      <c r="AF11106" s="101"/>
      <c r="AG11106" s="101"/>
    </row>
    <row r="11107" spans="32:33" s="100" customFormat="1" x14ac:dyDescent="0.2">
      <c r="AF11107" s="101"/>
      <c r="AG11107" s="101"/>
    </row>
    <row r="11108" spans="32:33" s="100" customFormat="1" x14ac:dyDescent="0.2">
      <c r="AF11108" s="101"/>
      <c r="AG11108" s="101"/>
    </row>
    <row r="11109" spans="32:33" s="100" customFormat="1" x14ac:dyDescent="0.2">
      <c r="AF11109" s="101"/>
      <c r="AG11109" s="101"/>
    </row>
    <row r="11110" spans="32:33" s="100" customFormat="1" x14ac:dyDescent="0.2">
      <c r="AF11110" s="101"/>
      <c r="AG11110" s="101"/>
    </row>
    <row r="11111" spans="32:33" s="100" customFormat="1" x14ac:dyDescent="0.2">
      <c r="AF11111" s="101"/>
      <c r="AG11111" s="101"/>
    </row>
    <row r="11112" spans="32:33" s="100" customFormat="1" x14ac:dyDescent="0.2">
      <c r="AF11112" s="101"/>
      <c r="AG11112" s="101"/>
    </row>
    <row r="11113" spans="32:33" s="100" customFormat="1" x14ac:dyDescent="0.2">
      <c r="AF11113" s="101"/>
      <c r="AG11113" s="101"/>
    </row>
    <row r="11114" spans="32:33" s="100" customFormat="1" x14ac:dyDescent="0.2">
      <c r="AF11114" s="101"/>
      <c r="AG11114" s="101"/>
    </row>
    <row r="11115" spans="32:33" s="100" customFormat="1" x14ac:dyDescent="0.2">
      <c r="AF11115" s="101"/>
      <c r="AG11115" s="101"/>
    </row>
    <row r="11116" spans="32:33" s="100" customFormat="1" x14ac:dyDescent="0.2">
      <c r="AF11116" s="101"/>
      <c r="AG11116" s="101"/>
    </row>
    <row r="11117" spans="32:33" s="100" customFormat="1" x14ac:dyDescent="0.2">
      <c r="AF11117" s="101"/>
      <c r="AG11117" s="101"/>
    </row>
    <row r="11118" spans="32:33" s="100" customFormat="1" x14ac:dyDescent="0.2">
      <c r="AF11118" s="101"/>
      <c r="AG11118" s="101"/>
    </row>
    <row r="11119" spans="32:33" s="100" customFormat="1" x14ac:dyDescent="0.2">
      <c r="AF11119" s="101"/>
      <c r="AG11119" s="101"/>
    </row>
    <row r="11120" spans="32:33" s="100" customFormat="1" x14ac:dyDescent="0.2">
      <c r="AF11120" s="101"/>
      <c r="AG11120" s="101"/>
    </row>
    <row r="11121" spans="32:33" s="100" customFormat="1" x14ac:dyDescent="0.2">
      <c r="AF11121" s="101"/>
      <c r="AG11121" s="101"/>
    </row>
    <row r="11122" spans="32:33" s="100" customFormat="1" x14ac:dyDescent="0.2">
      <c r="AF11122" s="101"/>
      <c r="AG11122" s="101"/>
    </row>
    <row r="11123" spans="32:33" s="100" customFormat="1" x14ac:dyDescent="0.2">
      <c r="AF11123" s="101"/>
      <c r="AG11123" s="101"/>
    </row>
    <row r="11124" spans="32:33" s="100" customFormat="1" x14ac:dyDescent="0.2">
      <c r="AF11124" s="101"/>
      <c r="AG11124" s="101"/>
    </row>
    <row r="11125" spans="32:33" s="100" customFormat="1" x14ac:dyDescent="0.2">
      <c r="AF11125" s="101"/>
      <c r="AG11125" s="101"/>
    </row>
    <row r="11126" spans="32:33" s="100" customFormat="1" x14ac:dyDescent="0.2">
      <c r="AF11126" s="101"/>
      <c r="AG11126" s="101"/>
    </row>
    <row r="11127" spans="32:33" s="100" customFormat="1" x14ac:dyDescent="0.2">
      <c r="AF11127" s="101"/>
      <c r="AG11127" s="101"/>
    </row>
    <row r="11128" spans="32:33" s="100" customFormat="1" x14ac:dyDescent="0.2">
      <c r="AF11128" s="101"/>
      <c r="AG11128" s="101"/>
    </row>
    <row r="11129" spans="32:33" s="100" customFormat="1" x14ac:dyDescent="0.2">
      <c r="AF11129" s="101"/>
      <c r="AG11129" s="101"/>
    </row>
    <row r="11130" spans="32:33" s="100" customFormat="1" x14ac:dyDescent="0.2">
      <c r="AF11130" s="101"/>
      <c r="AG11130" s="101"/>
    </row>
    <row r="11131" spans="32:33" s="100" customFormat="1" x14ac:dyDescent="0.2">
      <c r="AF11131" s="101"/>
      <c r="AG11131" s="101"/>
    </row>
    <row r="11132" spans="32:33" s="100" customFormat="1" x14ac:dyDescent="0.2">
      <c r="AF11132" s="101"/>
      <c r="AG11132" s="101"/>
    </row>
    <row r="11133" spans="32:33" s="100" customFormat="1" x14ac:dyDescent="0.2">
      <c r="AF11133" s="101"/>
      <c r="AG11133" s="101"/>
    </row>
    <row r="11134" spans="32:33" s="100" customFormat="1" x14ac:dyDescent="0.2">
      <c r="AF11134" s="101"/>
      <c r="AG11134" s="101"/>
    </row>
    <row r="11135" spans="32:33" s="100" customFormat="1" x14ac:dyDescent="0.2">
      <c r="AF11135" s="101"/>
      <c r="AG11135" s="101"/>
    </row>
    <row r="11136" spans="32:33" s="100" customFormat="1" x14ac:dyDescent="0.2">
      <c r="AF11136" s="101"/>
      <c r="AG11136" s="101"/>
    </row>
    <row r="11137" spans="32:33" s="100" customFormat="1" x14ac:dyDescent="0.2">
      <c r="AF11137" s="101"/>
      <c r="AG11137" s="101"/>
    </row>
    <row r="11138" spans="32:33" s="100" customFormat="1" x14ac:dyDescent="0.2">
      <c r="AF11138" s="101"/>
      <c r="AG11138" s="101"/>
    </row>
    <row r="11139" spans="32:33" s="100" customFormat="1" x14ac:dyDescent="0.2">
      <c r="AF11139" s="101"/>
      <c r="AG11139" s="101"/>
    </row>
    <row r="11140" spans="32:33" s="100" customFormat="1" x14ac:dyDescent="0.2">
      <c r="AF11140" s="101"/>
      <c r="AG11140" s="101"/>
    </row>
    <row r="11141" spans="32:33" s="100" customFormat="1" x14ac:dyDescent="0.2">
      <c r="AF11141" s="101"/>
      <c r="AG11141" s="101"/>
    </row>
    <row r="11142" spans="32:33" s="100" customFormat="1" x14ac:dyDescent="0.2">
      <c r="AF11142" s="101"/>
      <c r="AG11142" s="101"/>
    </row>
    <row r="11143" spans="32:33" s="100" customFormat="1" x14ac:dyDescent="0.2">
      <c r="AF11143" s="101"/>
      <c r="AG11143" s="101"/>
    </row>
    <row r="11144" spans="32:33" s="100" customFormat="1" x14ac:dyDescent="0.2">
      <c r="AF11144" s="101"/>
      <c r="AG11144" s="101"/>
    </row>
    <row r="11145" spans="32:33" s="100" customFormat="1" x14ac:dyDescent="0.2">
      <c r="AF11145" s="101"/>
      <c r="AG11145" s="101"/>
    </row>
    <row r="11146" spans="32:33" s="100" customFormat="1" x14ac:dyDescent="0.2">
      <c r="AF11146" s="101"/>
      <c r="AG11146" s="101"/>
    </row>
    <row r="11147" spans="32:33" s="100" customFormat="1" x14ac:dyDescent="0.2">
      <c r="AF11147" s="101"/>
      <c r="AG11147" s="101"/>
    </row>
    <row r="11148" spans="32:33" s="100" customFormat="1" x14ac:dyDescent="0.2">
      <c r="AF11148" s="101"/>
      <c r="AG11148" s="101"/>
    </row>
    <row r="11149" spans="32:33" s="100" customFormat="1" x14ac:dyDescent="0.2">
      <c r="AF11149" s="101"/>
      <c r="AG11149" s="101"/>
    </row>
    <row r="11150" spans="32:33" s="100" customFormat="1" x14ac:dyDescent="0.2">
      <c r="AF11150" s="101"/>
      <c r="AG11150" s="101"/>
    </row>
    <row r="11151" spans="32:33" s="100" customFormat="1" x14ac:dyDescent="0.2">
      <c r="AF11151" s="101"/>
      <c r="AG11151" s="101"/>
    </row>
    <row r="11152" spans="32:33" s="100" customFormat="1" x14ac:dyDescent="0.2">
      <c r="AF11152" s="101"/>
      <c r="AG11152" s="101"/>
    </row>
    <row r="11153" spans="32:33" s="100" customFormat="1" x14ac:dyDescent="0.2">
      <c r="AF11153" s="101"/>
      <c r="AG11153" s="101"/>
    </row>
    <row r="11154" spans="32:33" s="100" customFormat="1" x14ac:dyDescent="0.2">
      <c r="AF11154" s="101"/>
      <c r="AG11154" s="101"/>
    </row>
    <row r="11155" spans="32:33" s="100" customFormat="1" x14ac:dyDescent="0.2">
      <c r="AF11155" s="101"/>
      <c r="AG11155" s="101"/>
    </row>
  </sheetData>
  <mergeCells count="675">
    <mergeCell ref="A188:D188"/>
    <mergeCell ref="B186:D186"/>
    <mergeCell ref="B187:D187"/>
    <mergeCell ref="A184:D184"/>
    <mergeCell ref="A185:E185"/>
    <mergeCell ref="A177:E178"/>
    <mergeCell ref="B179:D179"/>
    <mergeCell ref="B180:D180"/>
    <mergeCell ref="B181:D181"/>
    <mergeCell ref="B182:D182"/>
    <mergeCell ref="B183:D183"/>
    <mergeCell ref="B162:B163"/>
    <mergeCell ref="A5:A6"/>
    <mergeCell ref="A2:E3"/>
    <mergeCell ref="A4:E4"/>
    <mergeCell ref="E5:E6"/>
    <mergeCell ref="B20:B29"/>
    <mergeCell ref="B30:B35"/>
    <mergeCell ref="B36:B38"/>
    <mergeCell ref="C5:C6"/>
    <mergeCell ref="D5:D6"/>
    <mergeCell ref="B5:B6"/>
    <mergeCell ref="B137:B142"/>
    <mergeCell ref="B143:B144"/>
    <mergeCell ref="B95:B102"/>
    <mergeCell ref="B112:B115"/>
    <mergeCell ref="B116:B127"/>
    <mergeCell ref="B92:B94"/>
    <mergeCell ref="C133:C134"/>
    <mergeCell ref="D133:D134"/>
    <mergeCell ref="E133:E134"/>
    <mergeCell ref="A40:A45"/>
    <mergeCell ref="A66:A71"/>
    <mergeCell ref="B70:B71"/>
    <mergeCell ref="A86:A91"/>
    <mergeCell ref="Z2:AA2"/>
    <mergeCell ref="AB2:AC2"/>
    <mergeCell ref="F3:F4"/>
    <mergeCell ref="G3:G4"/>
    <mergeCell ref="H3:H4"/>
    <mergeCell ref="I3:I4"/>
    <mergeCell ref="J3:J4"/>
    <mergeCell ref="K3:K4"/>
    <mergeCell ref="L3:L4"/>
    <mergeCell ref="N2:O2"/>
    <mergeCell ref="P2:Q2"/>
    <mergeCell ref="R2:S2"/>
    <mergeCell ref="T2:U2"/>
    <mergeCell ref="V2:W2"/>
    <mergeCell ref="X2:Y2"/>
    <mergeCell ref="F2:G2"/>
    <mergeCell ref="H2:I2"/>
    <mergeCell ref="J2:K2"/>
    <mergeCell ref="F41:G41"/>
    <mergeCell ref="H41:I41"/>
    <mergeCell ref="J41:K41"/>
    <mergeCell ref="F67:G67"/>
    <mergeCell ref="H67:I67"/>
    <mergeCell ref="J67:K67"/>
    <mergeCell ref="F87:G87"/>
    <mergeCell ref="H87:I87"/>
    <mergeCell ref="J87:K87"/>
    <mergeCell ref="F107:G107"/>
    <mergeCell ref="H107:I107"/>
    <mergeCell ref="J107:K107"/>
    <mergeCell ref="F130:G130"/>
    <mergeCell ref="H130:I130"/>
    <mergeCell ref="B135:B136"/>
    <mergeCell ref="B63:B64"/>
    <mergeCell ref="B83:B84"/>
    <mergeCell ref="F5:G5"/>
    <mergeCell ref="H5:I5"/>
    <mergeCell ref="F68:F69"/>
    <mergeCell ref="G68:G69"/>
    <mergeCell ref="H68:H69"/>
    <mergeCell ref="I68:I69"/>
    <mergeCell ref="J68:J69"/>
    <mergeCell ref="K68:K69"/>
    <mergeCell ref="F88:F89"/>
    <mergeCell ref="G88:G89"/>
    <mergeCell ref="H88:H89"/>
    <mergeCell ref="I88:I89"/>
    <mergeCell ref="J88:J89"/>
    <mergeCell ref="K88:K89"/>
    <mergeCell ref="F108:F109"/>
    <mergeCell ref="G108:G109"/>
    <mergeCell ref="AD2:AE2"/>
    <mergeCell ref="F6:G6"/>
    <mergeCell ref="H6:I6"/>
    <mergeCell ref="J6:K6"/>
    <mergeCell ref="L6:M6"/>
    <mergeCell ref="Z3:Z4"/>
    <mergeCell ref="AA3:AA4"/>
    <mergeCell ref="AB3:AB4"/>
    <mergeCell ref="AC3:AC4"/>
    <mergeCell ref="N6:O6"/>
    <mergeCell ref="P6:Q6"/>
    <mergeCell ref="R6:S6"/>
    <mergeCell ref="T6:U6"/>
    <mergeCell ref="T3:T4"/>
    <mergeCell ref="U3:U4"/>
    <mergeCell ref="V3:V4"/>
    <mergeCell ref="J5:K5"/>
    <mergeCell ref="L5:M5"/>
    <mergeCell ref="N5:O5"/>
    <mergeCell ref="P5:Q5"/>
    <mergeCell ref="R5:S5"/>
    <mergeCell ref="T5:U5"/>
    <mergeCell ref="L2:M2"/>
    <mergeCell ref="M3:M4"/>
    <mergeCell ref="AF3:AF6"/>
    <mergeCell ref="AD3:AD4"/>
    <mergeCell ref="AE3:AE4"/>
    <mergeCell ref="W3:W4"/>
    <mergeCell ref="X3:X4"/>
    <mergeCell ref="Y3:Y4"/>
    <mergeCell ref="N3:N4"/>
    <mergeCell ref="O3:O4"/>
    <mergeCell ref="P3:P4"/>
    <mergeCell ref="Q3:Q4"/>
    <mergeCell ref="R3:R4"/>
    <mergeCell ref="V6:W6"/>
    <mergeCell ref="X6:Y6"/>
    <mergeCell ref="Z6:AA6"/>
    <mergeCell ref="AB6:AC6"/>
    <mergeCell ref="AD6:AE6"/>
    <mergeCell ref="AB5:AC5"/>
    <mergeCell ref="V5:W5"/>
    <mergeCell ref="X5:Y5"/>
    <mergeCell ref="Z5:AA5"/>
    <mergeCell ref="S3:S4"/>
    <mergeCell ref="L41:M41"/>
    <mergeCell ref="N41:O41"/>
    <mergeCell ref="P41:Q41"/>
    <mergeCell ref="R41:S41"/>
    <mergeCell ref="T41:U41"/>
    <mergeCell ref="V41:W41"/>
    <mergeCell ref="X41:Y41"/>
    <mergeCell ref="Z41:AA41"/>
    <mergeCell ref="AB41:AC41"/>
    <mergeCell ref="AD41:AE41"/>
    <mergeCell ref="F42:F43"/>
    <mergeCell ref="G42:G43"/>
    <mergeCell ref="H42:H43"/>
    <mergeCell ref="I42:I43"/>
    <mergeCell ref="J42:J43"/>
    <mergeCell ref="K42:K43"/>
    <mergeCell ref="L42:L43"/>
    <mergeCell ref="M42:M43"/>
    <mergeCell ref="N42:N43"/>
    <mergeCell ref="O42:O43"/>
    <mergeCell ref="P42:P43"/>
    <mergeCell ref="Q42:Q43"/>
    <mergeCell ref="R42:R43"/>
    <mergeCell ref="S42:S43"/>
    <mergeCell ref="T42:T43"/>
    <mergeCell ref="U42:U43"/>
    <mergeCell ref="V42:V43"/>
    <mergeCell ref="W42:W43"/>
    <mergeCell ref="X42:X43"/>
    <mergeCell ref="Y42:Y43"/>
    <mergeCell ref="Z42:Z43"/>
    <mergeCell ref="AA42:AA43"/>
    <mergeCell ref="AB42:AB43"/>
    <mergeCell ref="AC42:AC43"/>
    <mergeCell ref="AD42:AD43"/>
    <mergeCell ref="AE42:AE43"/>
    <mergeCell ref="AF42:AF45"/>
    <mergeCell ref="C44:C45"/>
    <mergeCell ref="D44:D45"/>
    <mergeCell ref="E44:E45"/>
    <mergeCell ref="F44:G44"/>
    <mergeCell ref="H44:I44"/>
    <mergeCell ref="J44:K44"/>
    <mergeCell ref="L44:M44"/>
    <mergeCell ref="N44:O44"/>
    <mergeCell ref="P44:Q44"/>
    <mergeCell ref="R44:S44"/>
    <mergeCell ref="T44:U44"/>
    <mergeCell ref="V44:W44"/>
    <mergeCell ref="X44:Y44"/>
    <mergeCell ref="Z44:AA44"/>
    <mergeCell ref="AB44:AC44"/>
    <mergeCell ref="F45:G45"/>
    <mergeCell ref="H45:I45"/>
    <mergeCell ref="J45:K45"/>
    <mergeCell ref="L45:M45"/>
    <mergeCell ref="N45:O45"/>
    <mergeCell ref="P45:Q45"/>
    <mergeCell ref="R45:S45"/>
    <mergeCell ref="T45:U45"/>
    <mergeCell ref="V45:W45"/>
    <mergeCell ref="X45:Y45"/>
    <mergeCell ref="Z45:AA45"/>
    <mergeCell ref="AB45:AC45"/>
    <mergeCell ref="AD45:AE45"/>
    <mergeCell ref="L67:M67"/>
    <mergeCell ref="N67:O67"/>
    <mergeCell ref="P67:Q67"/>
    <mergeCell ref="R67:S67"/>
    <mergeCell ref="T67:U67"/>
    <mergeCell ref="V67:W67"/>
    <mergeCell ref="X67:Y67"/>
    <mergeCell ref="Z67:AA67"/>
    <mergeCell ref="AB67:AC67"/>
    <mergeCell ref="AD67:AE67"/>
    <mergeCell ref="F66:AF66"/>
    <mergeCell ref="L68:L69"/>
    <mergeCell ref="M68:M69"/>
    <mergeCell ref="N68:N69"/>
    <mergeCell ref="O68:O69"/>
    <mergeCell ref="P68:P69"/>
    <mergeCell ref="Q68:Q69"/>
    <mergeCell ref="R68:R69"/>
    <mergeCell ref="S68:S69"/>
    <mergeCell ref="T68:T69"/>
    <mergeCell ref="U68:U69"/>
    <mergeCell ref="V68:V69"/>
    <mergeCell ref="W68:W69"/>
    <mergeCell ref="X68:X69"/>
    <mergeCell ref="Y68:Y69"/>
    <mergeCell ref="Z68:Z69"/>
    <mergeCell ref="AA68:AA69"/>
    <mergeCell ref="AB68:AB69"/>
    <mergeCell ref="AC68:AC69"/>
    <mergeCell ref="AD68:AD69"/>
    <mergeCell ref="AE68:AE69"/>
    <mergeCell ref="AF68:AF71"/>
    <mergeCell ref="C70:C71"/>
    <mergeCell ref="D70:D71"/>
    <mergeCell ref="E70:E71"/>
    <mergeCell ref="F70:G70"/>
    <mergeCell ref="H70:I70"/>
    <mergeCell ref="J70:K70"/>
    <mergeCell ref="L70:M70"/>
    <mergeCell ref="N70:O70"/>
    <mergeCell ref="P70:Q70"/>
    <mergeCell ref="R70:S70"/>
    <mergeCell ref="T70:U70"/>
    <mergeCell ref="V70:W70"/>
    <mergeCell ref="X70:Y70"/>
    <mergeCell ref="Z70:AA70"/>
    <mergeCell ref="AB70:AC70"/>
    <mergeCell ref="F71:G71"/>
    <mergeCell ref="H71:I71"/>
    <mergeCell ref="J71:K71"/>
    <mergeCell ref="L71:M71"/>
    <mergeCell ref="N71:O71"/>
    <mergeCell ref="P71:Q71"/>
    <mergeCell ref="R71:S71"/>
    <mergeCell ref="T71:U71"/>
    <mergeCell ref="V71:W71"/>
    <mergeCell ref="X71:Y71"/>
    <mergeCell ref="Z71:AA71"/>
    <mergeCell ref="AB71:AC71"/>
    <mergeCell ref="AD71:AE71"/>
    <mergeCell ref="L87:M87"/>
    <mergeCell ref="N87:O87"/>
    <mergeCell ref="P87:Q87"/>
    <mergeCell ref="R87:S87"/>
    <mergeCell ref="T87:U87"/>
    <mergeCell ref="V87:W87"/>
    <mergeCell ref="X87:Y87"/>
    <mergeCell ref="Z87:AA87"/>
    <mergeCell ref="AB87:AC87"/>
    <mergeCell ref="AD87:AE87"/>
    <mergeCell ref="L88:L89"/>
    <mergeCell ref="M88:M89"/>
    <mergeCell ref="N88:N89"/>
    <mergeCell ref="O88:O89"/>
    <mergeCell ref="P88:P89"/>
    <mergeCell ref="Q88:Q89"/>
    <mergeCell ref="R88:R89"/>
    <mergeCell ref="S88:S89"/>
    <mergeCell ref="T88:T89"/>
    <mergeCell ref="U88:U89"/>
    <mergeCell ref="V88:V89"/>
    <mergeCell ref="W88:W89"/>
    <mergeCell ref="X88:X89"/>
    <mergeCell ref="Y88:Y89"/>
    <mergeCell ref="Z88:Z89"/>
    <mergeCell ref="AA88:AA89"/>
    <mergeCell ref="AB88:AB89"/>
    <mergeCell ref="AC88:AC89"/>
    <mergeCell ref="AD88:AD89"/>
    <mergeCell ref="AE88:AE89"/>
    <mergeCell ref="AF88:AF91"/>
    <mergeCell ref="C90:C91"/>
    <mergeCell ref="D90:D91"/>
    <mergeCell ref="E90:E91"/>
    <mergeCell ref="F90:G90"/>
    <mergeCell ref="H90:I90"/>
    <mergeCell ref="J90:K90"/>
    <mergeCell ref="L90:M90"/>
    <mergeCell ref="N90:O90"/>
    <mergeCell ref="P90:Q90"/>
    <mergeCell ref="R90:S90"/>
    <mergeCell ref="T90:U90"/>
    <mergeCell ref="V90:W90"/>
    <mergeCell ref="X90:Y90"/>
    <mergeCell ref="Z90:AA90"/>
    <mergeCell ref="AB90:AC90"/>
    <mergeCell ref="F91:G91"/>
    <mergeCell ref="H91:I91"/>
    <mergeCell ref="J91:K91"/>
    <mergeCell ref="L91:M91"/>
    <mergeCell ref="N91:O91"/>
    <mergeCell ref="P91:Q91"/>
    <mergeCell ref="R91:S91"/>
    <mergeCell ref="T91:U91"/>
    <mergeCell ref="V91:W91"/>
    <mergeCell ref="X91:Y91"/>
    <mergeCell ref="Z91:AA91"/>
    <mergeCell ref="AB91:AC91"/>
    <mergeCell ref="AD91:AE91"/>
    <mergeCell ref="L107:M107"/>
    <mergeCell ref="N107:O107"/>
    <mergeCell ref="P107:Q107"/>
    <mergeCell ref="R107:S107"/>
    <mergeCell ref="T107:U107"/>
    <mergeCell ref="V107:W107"/>
    <mergeCell ref="X107:Y107"/>
    <mergeCell ref="Z107:AA107"/>
    <mergeCell ref="AB107:AC107"/>
    <mergeCell ref="AD107:AE107"/>
    <mergeCell ref="H108:H109"/>
    <mergeCell ref="I108:I109"/>
    <mergeCell ref="J108:J109"/>
    <mergeCell ref="K108:K109"/>
    <mergeCell ref="L108:L109"/>
    <mergeCell ref="M108:M109"/>
    <mergeCell ref="N108:N109"/>
    <mergeCell ref="O108:O109"/>
    <mergeCell ref="P108:P109"/>
    <mergeCell ref="Q108:Q109"/>
    <mergeCell ref="R108:R109"/>
    <mergeCell ref="S108:S109"/>
    <mergeCell ref="T108:T109"/>
    <mergeCell ref="U108:U109"/>
    <mergeCell ref="V108:V109"/>
    <mergeCell ref="W108:W109"/>
    <mergeCell ref="X108:X109"/>
    <mergeCell ref="Y108:Y109"/>
    <mergeCell ref="Z108:Z109"/>
    <mergeCell ref="AA108:AA109"/>
    <mergeCell ref="AB108:AB109"/>
    <mergeCell ref="AC108:AC109"/>
    <mergeCell ref="AD108:AD109"/>
    <mergeCell ref="AE108:AE109"/>
    <mergeCell ref="AF108:AF111"/>
    <mergeCell ref="A110:A111"/>
    <mergeCell ref="C110:C111"/>
    <mergeCell ref="D110:D111"/>
    <mergeCell ref="E110:E111"/>
    <mergeCell ref="F110:G110"/>
    <mergeCell ref="H110:I110"/>
    <mergeCell ref="J110:K110"/>
    <mergeCell ref="L110:M110"/>
    <mergeCell ref="N110:O110"/>
    <mergeCell ref="P110:Q110"/>
    <mergeCell ref="R110:S110"/>
    <mergeCell ref="T110:U110"/>
    <mergeCell ref="V110:W110"/>
    <mergeCell ref="X110:Y110"/>
    <mergeCell ref="Z110:AA110"/>
    <mergeCell ref="AB110:AC110"/>
    <mergeCell ref="F111:G111"/>
    <mergeCell ref="H111:I111"/>
    <mergeCell ref="J111:K111"/>
    <mergeCell ref="L111:M111"/>
    <mergeCell ref="N111:O111"/>
    <mergeCell ref="P111:Q111"/>
    <mergeCell ref="R111:S111"/>
    <mergeCell ref="T111:U111"/>
    <mergeCell ref="V111:W111"/>
    <mergeCell ref="X111:Y111"/>
    <mergeCell ref="Z111:AA111"/>
    <mergeCell ref="AB111:AC111"/>
    <mergeCell ref="AD111:AE111"/>
    <mergeCell ref="J130:K130"/>
    <mergeCell ref="L130:M130"/>
    <mergeCell ref="N130:O130"/>
    <mergeCell ref="P130:Q130"/>
    <mergeCell ref="R130:S130"/>
    <mergeCell ref="T130:U130"/>
    <mergeCell ref="V130:W130"/>
    <mergeCell ref="X130:Y130"/>
    <mergeCell ref="Z130:AA130"/>
    <mergeCell ref="AB130:AC130"/>
    <mergeCell ref="AD130:AE130"/>
    <mergeCell ref="F131:F132"/>
    <mergeCell ref="G131:G132"/>
    <mergeCell ref="H131:H132"/>
    <mergeCell ref="I131:I132"/>
    <mergeCell ref="J131:J132"/>
    <mergeCell ref="K131:K132"/>
    <mergeCell ref="L131:L132"/>
    <mergeCell ref="M131:M132"/>
    <mergeCell ref="N131:N132"/>
    <mergeCell ref="O131:O132"/>
    <mergeCell ref="P131:P132"/>
    <mergeCell ref="Q131:Q132"/>
    <mergeCell ref="R131:R132"/>
    <mergeCell ref="S131:S132"/>
    <mergeCell ref="T131:T132"/>
    <mergeCell ref="U131:U132"/>
    <mergeCell ref="V131:V132"/>
    <mergeCell ref="W131:W132"/>
    <mergeCell ref="X131:X132"/>
    <mergeCell ref="Y131:Y132"/>
    <mergeCell ref="Z131:Z132"/>
    <mergeCell ref="AA131:AA132"/>
    <mergeCell ref="AB131:AB132"/>
    <mergeCell ref="AC131:AC132"/>
    <mergeCell ref="AD131:AD132"/>
    <mergeCell ref="AE131:AE132"/>
    <mergeCell ref="AF131:AF134"/>
    <mergeCell ref="X133:Y133"/>
    <mergeCell ref="Z133:AA133"/>
    <mergeCell ref="AB133:AC133"/>
    <mergeCell ref="Z134:AA134"/>
    <mergeCell ref="AB134:AC134"/>
    <mergeCell ref="F133:G133"/>
    <mergeCell ref="H133:I133"/>
    <mergeCell ref="J133:K133"/>
    <mergeCell ref="L133:M133"/>
    <mergeCell ref="N133:O133"/>
    <mergeCell ref="P133:Q133"/>
    <mergeCell ref="R133:S133"/>
    <mergeCell ref="T133:U133"/>
    <mergeCell ref="V133:W133"/>
    <mergeCell ref="F134:G134"/>
    <mergeCell ref="H134:I134"/>
    <mergeCell ref="J134:K134"/>
    <mergeCell ref="AD134:AE134"/>
    <mergeCell ref="F148:G148"/>
    <mergeCell ref="H148:I148"/>
    <mergeCell ref="J148:K148"/>
    <mergeCell ref="L148:M148"/>
    <mergeCell ref="N148:O148"/>
    <mergeCell ref="P148:Q148"/>
    <mergeCell ref="R148:S148"/>
    <mergeCell ref="T148:U148"/>
    <mergeCell ref="V148:W148"/>
    <mergeCell ref="X148:Y148"/>
    <mergeCell ref="Z148:AA148"/>
    <mergeCell ref="AB148:AC148"/>
    <mergeCell ref="AD148:AE148"/>
    <mergeCell ref="L134:M134"/>
    <mergeCell ref="N134:O134"/>
    <mergeCell ref="P134:Q134"/>
    <mergeCell ref="R134:S134"/>
    <mergeCell ref="T134:U134"/>
    <mergeCell ref="V134:W134"/>
    <mergeCell ref="X134:Y134"/>
    <mergeCell ref="F149:F150"/>
    <mergeCell ref="G149:G150"/>
    <mergeCell ref="H149:H150"/>
    <mergeCell ref="I149:I150"/>
    <mergeCell ref="J149:J150"/>
    <mergeCell ref="K149:K150"/>
    <mergeCell ref="L149:L150"/>
    <mergeCell ref="M149:M150"/>
    <mergeCell ref="N149:N150"/>
    <mergeCell ref="O149:O150"/>
    <mergeCell ref="P149:P150"/>
    <mergeCell ref="Q149:Q150"/>
    <mergeCell ref="R149:R150"/>
    <mergeCell ref="S149:S150"/>
    <mergeCell ref="T149:T150"/>
    <mergeCell ref="U149:U150"/>
    <mergeCell ref="V149:V150"/>
    <mergeCell ref="W149:W150"/>
    <mergeCell ref="X149:X150"/>
    <mergeCell ref="Y149:Y150"/>
    <mergeCell ref="Z149:Z150"/>
    <mergeCell ref="AA149:AA150"/>
    <mergeCell ref="AB149:AB150"/>
    <mergeCell ref="AC149:AC150"/>
    <mergeCell ref="AD149:AD150"/>
    <mergeCell ref="AE149:AE150"/>
    <mergeCell ref="AF149:AF152"/>
    <mergeCell ref="AD152:AE152"/>
    <mergeCell ref="P151:Q151"/>
    <mergeCell ref="R151:S151"/>
    <mergeCell ref="T151:U151"/>
    <mergeCell ref="V151:W151"/>
    <mergeCell ref="X151:Y151"/>
    <mergeCell ref="Z151:AA151"/>
    <mergeCell ref="AB151:AC151"/>
    <mergeCell ref="F152:G152"/>
    <mergeCell ref="H152:I152"/>
    <mergeCell ref="J152:K152"/>
    <mergeCell ref="L152:M152"/>
    <mergeCell ref="N152:O152"/>
    <mergeCell ref="P152:Q152"/>
    <mergeCell ref="R152:S152"/>
    <mergeCell ref="T152:U152"/>
    <mergeCell ref="V152:W152"/>
    <mergeCell ref="X152:Y152"/>
    <mergeCell ref="Z152:AA152"/>
    <mergeCell ref="AB152:AC152"/>
    <mergeCell ref="F151:G151"/>
    <mergeCell ref="H151:I151"/>
    <mergeCell ref="J151:K151"/>
    <mergeCell ref="L151:M151"/>
    <mergeCell ref="N151:O151"/>
    <mergeCell ref="F157:G157"/>
    <mergeCell ref="H157:I157"/>
    <mergeCell ref="J157:K157"/>
    <mergeCell ref="L157:M157"/>
    <mergeCell ref="N157:O157"/>
    <mergeCell ref="P157:Q157"/>
    <mergeCell ref="R157:S157"/>
    <mergeCell ref="T157:U157"/>
    <mergeCell ref="V157:W157"/>
    <mergeCell ref="X157:Y157"/>
    <mergeCell ref="Z157:AA157"/>
    <mergeCell ref="AB157:AC157"/>
    <mergeCell ref="AD157:AE157"/>
    <mergeCell ref="F158:F159"/>
    <mergeCell ref="G158:G159"/>
    <mergeCell ref="H158:H159"/>
    <mergeCell ref="I158:I159"/>
    <mergeCell ref="J158:J159"/>
    <mergeCell ref="K158:K159"/>
    <mergeCell ref="L158:L159"/>
    <mergeCell ref="M158:M159"/>
    <mergeCell ref="N158:N159"/>
    <mergeCell ref="O158:O159"/>
    <mergeCell ref="P158:P159"/>
    <mergeCell ref="Q158:Q159"/>
    <mergeCell ref="R158:R159"/>
    <mergeCell ref="S158:S159"/>
    <mergeCell ref="T158:T159"/>
    <mergeCell ref="U158:U159"/>
    <mergeCell ref="V158:V159"/>
    <mergeCell ref="W158:W159"/>
    <mergeCell ref="X158:X159"/>
    <mergeCell ref="Y158:Y159"/>
    <mergeCell ref="AE158:AE159"/>
    <mergeCell ref="AF158:AF161"/>
    <mergeCell ref="C160:C161"/>
    <mergeCell ref="D160:D161"/>
    <mergeCell ref="E160:E161"/>
    <mergeCell ref="F160:G160"/>
    <mergeCell ref="H160:I160"/>
    <mergeCell ref="J160:K160"/>
    <mergeCell ref="L160:M160"/>
    <mergeCell ref="N160:O160"/>
    <mergeCell ref="P160:Q160"/>
    <mergeCell ref="R160:S160"/>
    <mergeCell ref="T160:U160"/>
    <mergeCell ref="V160:W160"/>
    <mergeCell ref="X160:Y160"/>
    <mergeCell ref="Z160:AA160"/>
    <mergeCell ref="AB160:AC160"/>
    <mergeCell ref="F161:G161"/>
    <mergeCell ref="AA158:AA159"/>
    <mergeCell ref="F169:F170"/>
    <mergeCell ref="G169:G170"/>
    <mergeCell ref="H169:H170"/>
    <mergeCell ref="I169:I170"/>
    <mergeCell ref="J169:J170"/>
    <mergeCell ref="K169:K170"/>
    <mergeCell ref="L169:L170"/>
    <mergeCell ref="M169:M170"/>
    <mergeCell ref="N169:N170"/>
    <mergeCell ref="O169:O170"/>
    <mergeCell ref="P169:P170"/>
    <mergeCell ref="Q169:Q170"/>
    <mergeCell ref="R169:R170"/>
    <mergeCell ref="S169:S170"/>
    <mergeCell ref="T169:T170"/>
    <mergeCell ref="U169:U170"/>
    <mergeCell ref="V169:V170"/>
    <mergeCell ref="W169:W170"/>
    <mergeCell ref="X169:X170"/>
    <mergeCell ref="Y169:Y170"/>
    <mergeCell ref="Z169:Z170"/>
    <mergeCell ref="AA169:AA170"/>
    <mergeCell ref="AB169:AB170"/>
    <mergeCell ref="AC169:AC170"/>
    <mergeCell ref="AD169:AD170"/>
    <mergeCell ref="AE169:AE170"/>
    <mergeCell ref="AF169:AF172"/>
    <mergeCell ref="AD172:AE172"/>
    <mergeCell ref="A171:A172"/>
    <mergeCell ref="C171:C172"/>
    <mergeCell ref="D171:D172"/>
    <mergeCell ref="E171:E172"/>
    <mergeCell ref="F171:G171"/>
    <mergeCell ref="H171:I171"/>
    <mergeCell ref="J171:K171"/>
    <mergeCell ref="L171:M171"/>
    <mergeCell ref="N171:O171"/>
    <mergeCell ref="B171:B172"/>
    <mergeCell ref="P171:Q171"/>
    <mergeCell ref="R171:S171"/>
    <mergeCell ref="T171:U171"/>
    <mergeCell ref="V171:W171"/>
    <mergeCell ref="X171:Y171"/>
    <mergeCell ref="Z171:AA171"/>
    <mergeCell ref="AB171:AC171"/>
    <mergeCell ref="F172:G172"/>
    <mergeCell ref="H172:I172"/>
    <mergeCell ref="J172:K172"/>
    <mergeCell ref="L172:M172"/>
    <mergeCell ref="N172:O172"/>
    <mergeCell ref="P172:Q172"/>
    <mergeCell ref="R172:S172"/>
    <mergeCell ref="T172:U172"/>
    <mergeCell ref="V172:W172"/>
    <mergeCell ref="X172:Y172"/>
    <mergeCell ref="Z172:AA172"/>
    <mergeCell ref="AB172:AC172"/>
    <mergeCell ref="X168:Y168"/>
    <mergeCell ref="Z168:AA168"/>
    <mergeCell ref="AB168:AC168"/>
    <mergeCell ref="AD168:AE168"/>
    <mergeCell ref="B167:E167"/>
    <mergeCell ref="B156:E156"/>
    <mergeCell ref="B147:E147"/>
    <mergeCell ref="B129:E129"/>
    <mergeCell ref="B106:E106"/>
    <mergeCell ref="F168:G168"/>
    <mergeCell ref="H168:I168"/>
    <mergeCell ref="J168:K168"/>
    <mergeCell ref="L168:M168"/>
    <mergeCell ref="N168:O168"/>
    <mergeCell ref="P168:Q168"/>
    <mergeCell ref="R168:S168"/>
    <mergeCell ref="T168:U168"/>
    <mergeCell ref="V168:W168"/>
    <mergeCell ref="Z161:AA161"/>
    <mergeCell ref="AB161:AC161"/>
    <mergeCell ref="AD161:AE161"/>
    <mergeCell ref="AB158:AB159"/>
    <mergeCell ref="AC158:AC159"/>
    <mergeCell ref="AD158:AD159"/>
    <mergeCell ref="B110:B111"/>
    <mergeCell ref="B133:B134"/>
    <mergeCell ref="A129:A134"/>
    <mergeCell ref="B151:B152"/>
    <mergeCell ref="A147:A152"/>
    <mergeCell ref="A156:A161"/>
    <mergeCell ref="B160:B161"/>
    <mergeCell ref="B86:E86"/>
    <mergeCell ref="C151:C152"/>
    <mergeCell ref="D151:D152"/>
    <mergeCell ref="E151:E152"/>
    <mergeCell ref="B72:B82"/>
    <mergeCell ref="B7:B18"/>
    <mergeCell ref="F40:AF40"/>
    <mergeCell ref="F86:AF86"/>
    <mergeCell ref="F106:AF106"/>
    <mergeCell ref="F129:AF129"/>
    <mergeCell ref="F147:AF147"/>
    <mergeCell ref="F156:AF156"/>
    <mergeCell ref="F167:AF167"/>
    <mergeCell ref="B90:B91"/>
    <mergeCell ref="B66:E66"/>
    <mergeCell ref="B40:E40"/>
    <mergeCell ref="B44:B45"/>
    <mergeCell ref="B46:B62"/>
    <mergeCell ref="H161:I161"/>
    <mergeCell ref="J161:K161"/>
    <mergeCell ref="L161:M161"/>
    <mergeCell ref="N161:O161"/>
    <mergeCell ref="P161:Q161"/>
    <mergeCell ref="R161:S161"/>
    <mergeCell ref="T161:U161"/>
    <mergeCell ref="V161:W161"/>
    <mergeCell ref="X161:Y161"/>
    <mergeCell ref="Z158:Z159"/>
  </mergeCells>
  <conditionalFormatting sqref="B162">
    <cfRule type="expression" dxfId="861" priority="924" stopIfTrue="1">
      <formula>#REF!=1</formula>
    </cfRule>
    <cfRule type="expression" dxfId="860" priority="925" stopIfTrue="1">
      <formula>#REF!=2</formula>
    </cfRule>
    <cfRule type="expression" dxfId="859" priority="926" stopIfTrue="1">
      <formula>#REF!=3</formula>
    </cfRule>
    <cfRule type="expression" dxfId="858" priority="927" stopIfTrue="1">
      <formula>#REF!=4</formula>
    </cfRule>
    <cfRule type="expression" dxfId="857" priority="928" stopIfTrue="1">
      <formula>#REF!=5</formula>
    </cfRule>
    <cfRule type="expression" dxfId="856" priority="929" stopIfTrue="1">
      <formula>#REF!=6</formula>
    </cfRule>
    <cfRule type="expression" dxfId="855" priority="930" stopIfTrue="1">
      <formula>#REF!=7</formula>
    </cfRule>
  </conditionalFormatting>
  <conditionalFormatting sqref="B30 D36:E39 A7:B7 E11 C145:D145 D73:E79 E153:E154 A154 A163:A165 A83:A84 E143 C116:C127 A116:A127 D116:E116 E92:E94 D117:D122 C163:E165 C173:E175 C30:E35 A92:A104 C96:E104 A8:A40 A46:A64 D46:E64 C46:C62">
    <cfRule type="expression" dxfId="854" priority="1393" stopIfTrue="1">
      <formula>#REF!=1</formula>
    </cfRule>
    <cfRule type="expression" dxfId="853" priority="1394" stopIfTrue="1">
      <formula>#REF!=2</formula>
    </cfRule>
    <cfRule type="expression" dxfId="852" priority="1395" stopIfTrue="1">
      <formula>#REF!=3</formula>
    </cfRule>
    <cfRule type="expression" dxfId="851" priority="1396" stopIfTrue="1">
      <formula>#REF!=4</formula>
    </cfRule>
    <cfRule type="expression" dxfId="850" priority="1397" stopIfTrue="1">
      <formula>#REF!=5</formula>
    </cfRule>
    <cfRule type="expression" dxfId="849" priority="1398" stopIfTrue="1">
      <formula>#REF!=6</formula>
    </cfRule>
    <cfRule type="expression" dxfId="848" priority="1399" stopIfTrue="1">
      <formula>#REF!=7</formula>
    </cfRule>
  </conditionalFormatting>
  <conditionalFormatting sqref="B20 C34:E34 D12:E14 D25:E29 A174:A175 C21:C22 C16:E19 A135:A145 B112:B115 D124:D126">
    <cfRule type="expression" dxfId="847" priority="1386" stopIfTrue="1">
      <formula>#REF!=1</formula>
    </cfRule>
    <cfRule type="expression" dxfId="846" priority="1387" stopIfTrue="1">
      <formula>#REF!=2</formula>
    </cfRule>
    <cfRule type="expression" dxfId="845" priority="1388" stopIfTrue="1">
      <formula>#REF!=3</formula>
    </cfRule>
    <cfRule type="expression" dxfId="844" priority="1389" stopIfTrue="1">
      <formula>#REF!=4</formula>
    </cfRule>
    <cfRule type="expression" dxfId="843" priority="1390" stopIfTrue="1">
      <formula>#REF!=5</formula>
    </cfRule>
    <cfRule type="expression" dxfId="842" priority="1391" stopIfTrue="1">
      <formula>#REF!=6</formula>
    </cfRule>
    <cfRule type="expression" dxfId="841" priority="1392" stopIfTrue="1">
      <formula>#REF!=7</formula>
    </cfRule>
  </conditionalFormatting>
  <conditionalFormatting sqref="B36 D14:E14 D127 D21:E21 C21:C22 D73:E84 E135:E138">
    <cfRule type="expression" dxfId="840" priority="1379" stopIfTrue="1">
      <formula>#REF!=1</formula>
    </cfRule>
    <cfRule type="expression" dxfId="839" priority="1380" stopIfTrue="1">
      <formula>#REF!=2</formula>
    </cfRule>
    <cfRule type="expression" dxfId="838" priority="1381" stopIfTrue="1">
      <formula>#REF!=3</formula>
    </cfRule>
    <cfRule type="expression" dxfId="837" priority="1382" stopIfTrue="1">
      <formula>#REF!=4</formula>
    </cfRule>
    <cfRule type="expression" dxfId="836" priority="1383" stopIfTrue="1">
      <formula>#REF!=5</formula>
    </cfRule>
    <cfRule type="expression" dxfId="835" priority="1384" stopIfTrue="1">
      <formula>#REF!=6</formula>
    </cfRule>
    <cfRule type="expression" dxfId="834" priority="1385" stopIfTrue="1">
      <formula>#REF!=7</formula>
    </cfRule>
  </conditionalFormatting>
  <conditionalFormatting sqref="A173">
    <cfRule type="expression" dxfId="833" priority="1372" stopIfTrue="1">
      <formula>#REF!=1</formula>
    </cfRule>
    <cfRule type="expression" dxfId="832" priority="1373" stopIfTrue="1">
      <formula>#REF!=2</formula>
    </cfRule>
    <cfRule type="expression" dxfId="831" priority="1374" stopIfTrue="1">
      <formula>#REF!=3</formula>
    </cfRule>
    <cfRule type="expression" dxfId="830" priority="1375" stopIfTrue="1">
      <formula>#REF!=4</formula>
    </cfRule>
    <cfRule type="expression" dxfId="829" priority="1376" stopIfTrue="1">
      <formula>#REF!=5</formula>
    </cfRule>
    <cfRule type="expression" dxfId="828" priority="1377" stopIfTrue="1">
      <formula>#REF!=6</formula>
    </cfRule>
    <cfRule type="expression" dxfId="827" priority="1378" stopIfTrue="1">
      <formula>#REF!=7</formula>
    </cfRule>
  </conditionalFormatting>
  <conditionalFormatting sqref="D22:E24">
    <cfRule type="expression" dxfId="826" priority="1365" stopIfTrue="1">
      <formula>#REF!=1</formula>
    </cfRule>
    <cfRule type="expression" dxfId="825" priority="1366" stopIfTrue="1">
      <formula>#REF!=2</formula>
    </cfRule>
    <cfRule type="expression" dxfId="824" priority="1367" stopIfTrue="1">
      <formula>#REF!=3</formula>
    </cfRule>
    <cfRule type="expression" dxfId="823" priority="1368" stopIfTrue="1">
      <formula>#REF!=4</formula>
    </cfRule>
    <cfRule type="expression" dxfId="822" priority="1369" stopIfTrue="1">
      <formula>#REF!=5</formula>
    </cfRule>
    <cfRule type="expression" dxfId="821" priority="1370" stopIfTrue="1">
      <formula>#REF!=6</formula>
    </cfRule>
    <cfRule type="expression" dxfId="820" priority="1371" stopIfTrue="1">
      <formula>#REF!=7</formula>
    </cfRule>
  </conditionalFormatting>
  <conditionalFormatting sqref="C24:C29">
    <cfRule type="expression" dxfId="819" priority="1358" stopIfTrue="1">
      <formula>#REF!=1</formula>
    </cfRule>
    <cfRule type="expression" dxfId="818" priority="1359" stopIfTrue="1">
      <formula>#REF!=2</formula>
    </cfRule>
    <cfRule type="expression" dxfId="817" priority="1360" stopIfTrue="1">
      <formula>#REF!=3</formula>
    </cfRule>
    <cfRule type="expression" dxfId="816" priority="1361" stopIfTrue="1">
      <formula>#REF!=4</formula>
    </cfRule>
    <cfRule type="expression" dxfId="815" priority="1362" stopIfTrue="1">
      <formula>#REF!=5</formula>
    </cfRule>
    <cfRule type="expression" dxfId="814" priority="1363" stopIfTrue="1">
      <formula>#REF!=6</formula>
    </cfRule>
    <cfRule type="expression" dxfId="813" priority="1364" stopIfTrue="1">
      <formula>#REF!=7</formula>
    </cfRule>
  </conditionalFormatting>
  <conditionalFormatting sqref="C24:C29">
    <cfRule type="expression" dxfId="812" priority="1351" stopIfTrue="1">
      <formula>#REF!=1</formula>
    </cfRule>
    <cfRule type="expression" dxfId="811" priority="1352" stopIfTrue="1">
      <formula>#REF!=2</formula>
    </cfRule>
    <cfRule type="expression" dxfId="810" priority="1353" stopIfTrue="1">
      <formula>#REF!=3</formula>
    </cfRule>
    <cfRule type="expression" dxfId="809" priority="1354" stopIfTrue="1">
      <formula>#REF!=4</formula>
    </cfRule>
    <cfRule type="expression" dxfId="808" priority="1355" stopIfTrue="1">
      <formula>#REF!=5</formula>
    </cfRule>
    <cfRule type="expression" dxfId="807" priority="1356" stopIfTrue="1">
      <formula>#REF!=6</formula>
    </cfRule>
    <cfRule type="expression" dxfId="806" priority="1357" stopIfTrue="1">
      <formula>#REF!=7</formula>
    </cfRule>
  </conditionalFormatting>
  <conditionalFormatting sqref="C17:C19">
    <cfRule type="expression" dxfId="805" priority="1344" stopIfTrue="1">
      <formula>#REF!=1</formula>
    </cfRule>
    <cfRule type="expression" dxfId="804" priority="1345" stopIfTrue="1">
      <formula>#REF!=2</formula>
    </cfRule>
    <cfRule type="expression" dxfId="803" priority="1346" stopIfTrue="1">
      <formula>#REF!=3</formula>
    </cfRule>
    <cfRule type="expression" dxfId="802" priority="1347" stopIfTrue="1">
      <formula>#REF!=4</formula>
    </cfRule>
    <cfRule type="expression" dxfId="801" priority="1348" stopIfTrue="1">
      <formula>#REF!=5</formula>
    </cfRule>
    <cfRule type="expression" dxfId="800" priority="1349" stopIfTrue="1">
      <formula>#REF!=6</formula>
    </cfRule>
    <cfRule type="expression" dxfId="799" priority="1350" stopIfTrue="1">
      <formula>#REF!=7</formula>
    </cfRule>
  </conditionalFormatting>
  <conditionalFormatting sqref="C17:C19">
    <cfRule type="expression" dxfId="798" priority="1337" stopIfTrue="1">
      <formula>#REF!=1</formula>
    </cfRule>
    <cfRule type="expression" dxfId="797" priority="1338" stopIfTrue="1">
      <formula>#REF!=2</formula>
    </cfRule>
    <cfRule type="expression" dxfId="796" priority="1339" stopIfTrue="1">
      <formula>#REF!=3</formula>
    </cfRule>
    <cfRule type="expression" dxfId="795" priority="1340" stopIfTrue="1">
      <formula>#REF!=4</formula>
    </cfRule>
    <cfRule type="expression" dxfId="794" priority="1341" stopIfTrue="1">
      <formula>#REF!=5</formula>
    </cfRule>
    <cfRule type="expression" dxfId="793" priority="1342" stopIfTrue="1">
      <formula>#REF!=6</formula>
    </cfRule>
    <cfRule type="expression" dxfId="792" priority="1343" stopIfTrue="1">
      <formula>#REF!=7</formula>
    </cfRule>
  </conditionalFormatting>
  <conditionalFormatting sqref="D14:E14">
    <cfRule type="expression" dxfId="791" priority="1330" stopIfTrue="1">
      <formula>#REF!=1</formula>
    </cfRule>
    <cfRule type="expression" dxfId="790" priority="1331" stopIfTrue="1">
      <formula>#REF!=2</formula>
    </cfRule>
    <cfRule type="expression" dxfId="789" priority="1332" stopIfTrue="1">
      <formula>#REF!=3</formula>
    </cfRule>
    <cfRule type="expression" dxfId="788" priority="1333" stopIfTrue="1">
      <formula>#REF!=4</formula>
    </cfRule>
    <cfRule type="expression" dxfId="787" priority="1334" stopIfTrue="1">
      <formula>#REF!=5</formula>
    </cfRule>
    <cfRule type="expression" dxfId="786" priority="1335" stopIfTrue="1">
      <formula>#REF!=6</formula>
    </cfRule>
    <cfRule type="expression" dxfId="785" priority="1336" stopIfTrue="1">
      <formula>#REF!=7</formula>
    </cfRule>
  </conditionalFormatting>
  <conditionalFormatting sqref="D14:E14">
    <cfRule type="expression" dxfId="784" priority="1323" stopIfTrue="1">
      <formula>#REF!=1</formula>
    </cfRule>
    <cfRule type="expression" dxfId="783" priority="1324" stopIfTrue="1">
      <formula>#REF!=2</formula>
    </cfRule>
    <cfRule type="expression" dxfId="782" priority="1325" stopIfTrue="1">
      <formula>#REF!=3</formula>
    </cfRule>
    <cfRule type="expression" dxfId="781" priority="1326" stopIfTrue="1">
      <formula>#REF!=4</formula>
    </cfRule>
    <cfRule type="expression" dxfId="780" priority="1327" stopIfTrue="1">
      <formula>#REF!=5</formula>
    </cfRule>
    <cfRule type="expression" dxfId="779" priority="1328" stopIfTrue="1">
      <formula>#REF!=6</formula>
    </cfRule>
    <cfRule type="expression" dxfId="778" priority="1329" stopIfTrue="1">
      <formula>#REF!=7</formula>
    </cfRule>
  </conditionalFormatting>
  <conditionalFormatting sqref="D34:E34">
    <cfRule type="expression" dxfId="777" priority="1316" stopIfTrue="1">
      <formula>#REF!=1</formula>
    </cfRule>
    <cfRule type="expression" dxfId="776" priority="1317" stopIfTrue="1">
      <formula>#REF!=2</formula>
    </cfRule>
    <cfRule type="expression" dxfId="775" priority="1318" stopIfTrue="1">
      <formula>#REF!=3</formula>
    </cfRule>
    <cfRule type="expression" dxfId="774" priority="1319" stopIfTrue="1">
      <formula>#REF!=4</formula>
    </cfRule>
    <cfRule type="expression" dxfId="773" priority="1320" stopIfTrue="1">
      <formula>#REF!=5</formula>
    </cfRule>
    <cfRule type="expression" dxfId="772" priority="1321" stopIfTrue="1">
      <formula>#REF!=6</formula>
    </cfRule>
    <cfRule type="expression" dxfId="771" priority="1322" stopIfTrue="1">
      <formula>#REF!=7</formula>
    </cfRule>
  </conditionalFormatting>
  <conditionalFormatting sqref="C34">
    <cfRule type="expression" dxfId="770" priority="1309" stopIfTrue="1">
      <formula>#REF!=1</formula>
    </cfRule>
    <cfRule type="expression" dxfId="769" priority="1310" stopIfTrue="1">
      <formula>#REF!=2</formula>
    </cfRule>
    <cfRule type="expression" dxfId="768" priority="1311" stopIfTrue="1">
      <formula>#REF!=3</formula>
    </cfRule>
    <cfRule type="expression" dxfId="767" priority="1312" stopIfTrue="1">
      <formula>#REF!=4</formula>
    </cfRule>
    <cfRule type="expression" dxfId="766" priority="1313" stopIfTrue="1">
      <formula>#REF!=5</formula>
    </cfRule>
    <cfRule type="expression" dxfId="765" priority="1314" stopIfTrue="1">
      <formula>#REF!=6</formula>
    </cfRule>
    <cfRule type="expression" dxfId="764" priority="1315" stopIfTrue="1">
      <formula>#REF!=7</formula>
    </cfRule>
  </conditionalFormatting>
  <conditionalFormatting sqref="C20:E20">
    <cfRule type="expression" dxfId="763" priority="1302" stopIfTrue="1">
      <formula>#REF!=1</formula>
    </cfRule>
    <cfRule type="expression" dxfId="762" priority="1303" stopIfTrue="1">
      <formula>#REF!=2</formula>
    </cfRule>
    <cfRule type="expression" dxfId="761" priority="1304" stopIfTrue="1">
      <formula>#REF!=3</formula>
    </cfRule>
    <cfRule type="expression" dxfId="760" priority="1305" stopIfTrue="1">
      <formula>#REF!=4</formula>
    </cfRule>
    <cfRule type="expression" dxfId="759" priority="1306" stopIfTrue="1">
      <formula>#REF!=5</formula>
    </cfRule>
    <cfRule type="expression" dxfId="758" priority="1307" stopIfTrue="1">
      <formula>#REF!=6</formula>
    </cfRule>
    <cfRule type="expression" dxfId="757" priority="1308" stopIfTrue="1">
      <formula>#REF!=7</formula>
    </cfRule>
  </conditionalFormatting>
  <conditionalFormatting sqref="D20:E20">
    <cfRule type="expression" dxfId="756" priority="1295" stopIfTrue="1">
      <formula>#REF!=1</formula>
    </cfRule>
    <cfRule type="expression" dxfId="755" priority="1296" stopIfTrue="1">
      <formula>#REF!=2</formula>
    </cfRule>
    <cfRule type="expression" dxfId="754" priority="1297" stopIfTrue="1">
      <formula>#REF!=3</formula>
    </cfRule>
    <cfRule type="expression" dxfId="753" priority="1298" stopIfTrue="1">
      <formula>#REF!=4</formula>
    </cfRule>
    <cfRule type="expression" dxfId="752" priority="1299" stopIfTrue="1">
      <formula>#REF!=5</formula>
    </cfRule>
    <cfRule type="expression" dxfId="751" priority="1300" stopIfTrue="1">
      <formula>#REF!=6</formula>
    </cfRule>
    <cfRule type="expression" dxfId="750" priority="1301" stopIfTrue="1">
      <formula>#REF!=7</formula>
    </cfRule>
  </conditionalFormatting>
  <conditionalFormatting sqref="D20:E20">
    <cfRule type="expression" dxfId="749" priority="1288" stopIfTrue="1">
      <formula>#REF!=1</formula>
    </cfRule>
    <cfRule type="expression" dxfId="748" priority="1289" stopIfTrue="1">
      <formula>#REF!=2</formula>
    </cfRule>
    <cfRule type="expression" dxfId="747" priority="1290" stopIfTrue="1">
      <formula>#REF!=3</formula>
    </cfRule>
    <cfRule type="expression" dxfId="746" priority="1291" stopIfTrue="1">
      <formula>#REF!=4</formula>
    </cfRule>
    <cfRule type="expression" dxfId="745" priority="1292" stopIfTrue="1">
      <formula>#REF!=5</formula>
    </cfRule>
    <cfRule type="expression" dxfId="744" priority="1293" stopIfTrue="1">
      <formula>#REF!=6</formula>
    </cfRule>
    <cfRule type="expression" dxfId="743" priority="1294" stopIfTrue="1">
      <formula>#REF!=7</formula>
    </cfRule>
  </conditionalFormatting>
  <conditionalFormatting sqref="D20:E20">
    <cfRule type="expression" dxfId="742" priority="1281" stopIfTrue="1">
      <formula>#REF!=1</formula>
    </cfRule>
    <cfRule type="expression" dxfId="741" priority="1282" stopIfTrue="1">
      <formula>#REF!=2</formula>
    </cfRule>
    <cfRule type="expression" dxfId="740" priority="1283" stopIfTrue="1">
      <formula>#REF!=3</formula>
    </cfRule>
    <cfRule type="expression" dxfId="739" priority="1284" stopIfTrue="1">
      <formula>#REF!=4</formula>
    </cfRule>
    <cfRule type="expression" dxfId="738" priority="1285" stopIfTrue="1">
      <formula>#REF!=5</formula>
    </cfRule>
    <cfRule type="expression" dxfId="737" priority="1286" stopIfTrue="1">
      <formula>#REF!=6</formula>
    </cfRule>
    <cfRule type="expression" dxfId="736" priority="1287" stopIfTrue="1">
      <formula>#REF!=7</formula>
    </cfRule>
  </conditionalFormatting>
  <conditionalFormatting sqref="C20">
    <cfRule type="expression" dxfId="735" priority="1274" stopIfTrue="1">
      <formula>#REF!=1</formula>
    </cfRule>
    <cfRule type="expression" dxfId="734" priority="1275" stopIfTrue="1">
      <formula>#REF!=2</formula>
    </cfRule>
    <cfRule type="expression" dxfId="733" priority="1276" stopIfTrue="1">
      <formula>#REF!=3</formula>
    </cfRule>
    <cfRule type="expression" dxfId="732" priority="1277" stopIfTrue="1">
      <formula>#REF!=4</formula>
    </cfRule>
    <cfRule type="expression" dxfId="731" priority="1278" stopIfTrue="1">
      <formula>#REF!=5</formula>
    </cfRule>
    <cfRule type="expression" dxfId="730" priority="1279" stopIfTrue="1">
      <formula>#REF!=6</formula>
    </cfRule>
    <cfRule type="expression" dxfId="729" priority="1280" stopIfTrue="1">
      <formula>#REF!=7</formula>
    </cfRule>
  </conditionalFormatting>
  <conditionalFormatting sqref="C20">
    <cfRule type="expression" dxfId="728" priority="1267" stopIfTrue="1">
      <formula>#REF!=1</formula>
    </cfRule>
    <cfRule type="expression" dxfId="727" priority="1268" stopIfTrue="1">
      <formula>#REF!=2</formula>
    </cfRule>
    <cfRule type="expression" dxfId="726" priority="1269" stopIfTrue="1">
      <formula>#REF!=3</formula>
    </cfRule>
    <cfRule type="expression" dxfId="725" priority="1270" stopIfTrue="1">
      <formula>#REF!=4</formula>
    </cfRule>
    <cfRule type="expression" dxfId="724" priority="1271" stopIfTrue="1">
      <formula>#REF!=5</formula>
    </cfRule>
    <cfRule type="expression" dxfId="723" priority="1272" stopIfTrue="1">
      <formula>#REF!=6</formula>
    </cfRule>
    <cfRule type="expression" dxfId="722" priority="1273" stopIfTrue="1">
      <formula>#REF!=7</formula>
    </cfRule>
  </conditionalFormatting>
  <conditionalFormatting sqref="C20">
    <cfRule type="expression" dxfId="721" priority="1260" stopIfTrue="1">
      <formula>#REF!=1</formula>
    </cfRule>
    <cfRule type="expression" dxfId="720" priority="1261" stopIfTrue="1">
      <formula>#REF!=2</formula>
    </cfRule>
    <cfRule type="expression" dxfId="719" priority="1262" stopIfTrue="1">
      <formula>#REF!=3</formula>
    </cfRule>
    <cfRule type="expression" dxfId="718" priority="1263" stopIfTrue="1">
      <formula>#REF!=4</formula>
    </cfRule>
    <cfRule type="expression" dxfId="717" priority="1264" stopIfTrue="1">
      <formula>#REF!=5</formula>
    </cfRule>
    <cfRule type="expression" dxfId="716" priority="1265" stopIfTrue="1">
      <formula>#REF!=6</formula>
    </cfRule>
    <cfRule type="expression" dxfId="715" priority="1266" stopIfTrue="1">
      <formula>#REF!=7</formula>
    </cfRule>
  </conditionalFormatting>
  <conditionalFormatting sqref="C16:E16">
    <cfRule type="expression" dxfId="714" priority="1253" stopIfTrue="1">
      <formula>#REF!=1</formula>
    </cfRule>
    <cfRule type="expression" dxfId="713" priority="1254" stopIfTrue="1">
      <formula>#REF!=2</formula>
    </cfRule>
    <cfRule type="expression" dxfId="712" priority="1255" stopIfTrue="1">
      <formula>#REF!=3</formula>
    </cfRule>
    <cfRule type="expression" dxfId="711" priority="1256" stopIfTrue="1">
      <formula>#REF!=4</formula>
    </cfRule>
    <cfRule type="expression" dxfId="710" priority="1257" stopIfTrue="1">
      <formula>#REF!=5</formula>
    </cfRule>
    <cfRule type="expression" dxfId="709" priority="1258" stopIfTrue="1">
      <formula>#REF!=6</formula>
    </cfRule>
    <cfRule type="expression" dxfId="708" priority="1259" stopIfTrue="1">
      <formula>#REF!=7</formula>
    </cfRule>
  </conditionalFormatting>
  <conditionalFormatting sqref="C16:E16">
    <cfRule type="expression" dxfId="707" priority="1246" stopIfTrue="1">
      <formula>#REF!=1</formula>
    </cfRule>
    <cfRule type="expression" dxfId="706" priority="1247" stopIfTrue="1">
      <formula>#REF!=2</formula>
    </cfRule>
    <cfRule type="expression" dxfId="705" priority="1248" stopIfTrue="1">
      <formula>#REF!=3</formula>
    </cfRule>
    <cfRule type="expression" dxfId="704" priority="1249" stopIfTrue="1">
      <formula>#REF!=4</formula>
    </cfRule>
    <cfRule type="expression" dxfId="703" priority="1250" stopIfTrue="1">
      <formula>#REF!=5</formula>
    </cfRule>
    <cfRule type="expression" dxfId="702" priority="1251" stopIfTrue="1">
      <formula>#REF!=6</formula>
    </cfRule>
    <cfRule type="expression" dxfId="701" priority="1252" stopIfTrue="1">
      <formula>#REF!=7</formula>
    </cfRule>
  </conditionalFormatting>
  <conditionalFormatting sqref="C23">
    <cfRule type="expression" dxfId="700" priority="1239" stopIfTrue="1">
      <formula>#REF!=1</formula>
    </cfRule>
    <cfRule type="expression" dxfId="699" priority="1240" stopIfTrue="1">
      <formula>#REF!=2</formula>
    </cfRule>
    <cfRule type="expression" dxfId="698" priority="1241" stopIfTrue="1">
      <formula>#REF!=3</formula>
    </cfRule>
    <cfRule type="expression" dxfId="697" priority="1242" stopIfTrue="1">
      <formula>#REF!=4</formula>
    </cfRule>
    <cfRule type="expression" dxfId="696" priority="1243" stopIfTrue="1">
      <formula>#REF!=5</formula>
    </cfRule>
    <cfRule type="expression" dxfId="695" priority="1244" stopIfTrue="1">
      <formula>#REF!=6</formula>
    </cfRule>
    <cfRule type="expression" dxfId="694" priority="1245" stopIfTrue="1">
      <formula>#REF!=7</formula>
    </cfRule>
  </conditionalFormatting>
  <conditionalFormatting sqref="B164">
    <cfRule type="expression" dxfId="693" priority="1001" stopIfTrue="1">
      <formula>#REF!=1</formula>
    </cfRule>
    <cfRule type="expression" dxfId="692" priority="1002" stopIfTrue="1">
      <formula>#REF!=2</formula>
    </cfRule>
    <cfRule type="expression" dxfId="691" priority="1003" stopIfTrue="1">
      <formula>#REF!=3</formula>
    </cfRule>
    <cfRule type="expression" dxfId="690" priority="1004" stopIfTrue="1">
      <formula>#REF!=4</formula>
    </cfRule>
    <cfRule type="expression" dxfId="689" priority="1005" stopIfTrue="1">
      <formula>#REF!=5</formula>
    </cfRule>
    <cfRule type="expression" dxfId="688" priority="1006" stopIfTrue="1">
      <formula>#REF!=6</formula>
    </cfRule>
    <cfRule type="expression" dxfId="687" priority="1007" stopIfTrue="1">
      <formula>#REF!=7</formula>
    </cfRule>
  </conditionalFormatting>
  <conditionalFormatting sqref="E10">
    <cfRule type="expression" dxfId="686" priority="1225" stopIfTrue="1">
      <formula>#REF!=1</formula>
    </cfRule>
    <cfRule type="expression" dxfId="685" priority="1226" stopIfTrue="1">
      <formula>#REF!=2</formula>
    </cfRule>
    <cfRule type="expression" dxfId="684" priority="1227" stopIfTrue="1">
      <formula>#REF!=3</formula>
    </cfRule>
    <cfRule type="expression" dxfId="683" priority="1228" stopIfTrue="1">
      <formula>#REF!=4</formula>
    </cfRule>
    <cfRule type="expression" dxfId="682" priority="1229" stopIfTrue="1">
      <formula>#REF!=5</formula>
    </cfRule>
    <cfRule type="expression" dxfId="681" priority="1230" stopIfTrue="1">
      <formula>#REF!=6</formula>
    </cfRule>
    <cfRule type="expression" dxfId="680" priority="1231" stopIfTrue="1">
      <formula>#REF!=7</formula>
    </cfRule>
  </conditionalFormatting>
  <conditionalFormatting sqref="B173">
    <cfRule type="expression" dxfId="679" priority="980" stopIfTrue="1">
      <formula>#REF!=1</formula>
    </cfRule>
    <cfRule type="expression" dxfId="678" priority="981" stopIfTrue="1">
      <formula>#REF!=2</formula>
    </cfRule>
    <cfRule type="expression" dxfId="677" priority="982" stopIfTrue="1">
      <formula>#REF!=3</formula>
    </cfRule>
    <cfRule type="expression" dxfId="676" priority="983" stopIfTrue="1">
      <formula>#REF!=4</formula>
    </cfRule>
    <cfRule type="expression" dxfId="675" priority="984" stopIfTrue="1">
      <formula>#REF!=5</formula>
    </cfRule>
    <cfRule type="expression" dxfId="674" priority="985" stopIfTrue="1">
      <formula>#REF!=6</formula>
    </cfRule>
    <cfRule type="expression" dxfId="673" priority="986" stopIfTrue="1">
      <formula>#REF!=7</formula>
    </cfRule>
  </conditionalFormatting>
  <conditionalFormatting sqref="E95">
    <cfRule type="expression" dxfId="672" priority="1190" stopIfTrue="1">
      <formula>#REF!=1</formula>
    </cfRule>
    <cfRule type="expression" dxfId="671" priority="1191" stopIfTrue="1">
      <formula>#REF!=2</formula>
    </cfRule>
    <cfRule type="expression" dxfId="670" priority="1192" stopIfTrue="1">
      <formula>#REF!=3</formula>
    </cfRule>
    <cfRule type="expression" dxfId="669" priority="1193" stopIfTrue="1">
      <formula>#REF!=4</formula>
    </cfRule>
    <cfRule type="expression" dxfId="668" priority="1194" stopIfTrue="1">
      <formula>#REF!=5</formula>
    </cfRule>
    <cfRule type="expression" dxfId="667" priority="1195" stopIfTrue="1">
      <formula>#REF!=6</formula>
    </cfRule>
    <cfRule type="expression" dxfId="666" priority="1196" stopIfTrue="1">
      <formula>#REF!=7</formula>
    </cfRule>
  </conditionalFormatting>
  <conditionalFormatting sqref="A66">
    <cfRule type="expression" dxfId="665" priority="1176" stopIfTrue="1">
      <formula>#REF!=1</formula>
    </cfRule>
    <cfRule type="expression" dxfId="664" priority="1177" stopIfTrue="1">
      <formula>#REF!=2</formula>
    </cfRule>
    <cfRule type="expression" dxfId="663" priority="1178" stopIfTrue="1">
      <formula>#REF!=3</formula>
    </cfRule>
    <cfRule type="expression" dxfId="662" priority="1179" stopIfTrue="1">
      <formula>#REF!=4</formula>
    </cfRule>
    <cfRule type="expression" dxfId="661" priority="1180" stopIfTrue="1">
      <formula>#REF!=5</formula>
    </cfRule>
    <cfRule type="expression" dxfId="660" priority="1181" stopIfTrue="1">
      <formula>#REF!=6</formula>
    </cfRule>
    <cfRule type="expression" dxfId="659" priority="1182" stopIfTrue="1">
      <formula>#REF!=7</formula>
    </cfRule>
  </conditionalFormatting>
  <conditionalFormatting sqref="B72">
    <cfRule type="expression" dxfId="658" priority="1169" stopIfTrue="1">
      <formula>#REF!=1</formula>
    </cfRule>
    <cfRule type="expression" dxfId="657" priority="1170" stopIfTrue="1">
      <formula>#REF!=2</formula>
    </cfRule>
    <cfRule type="expression" dxfId="656" priority="1171" stopIfTrue="1">
      <formula>#REF!=3</formula>
    </cfRule>
    <cfRule type="expression" dxfId="655" priority="1172" stopIfTrue="1">
      <formula>#REF!=4</formula>
    </cfRule>
    <cfRule type="expression" dxfId="654" priority="1173" stopIfTrue="1">
      <formula>#REF!=5</formula>
    </cfRule>
    <cfRule type="expression" dxfId="653" priority="1174" stopIfTrue="1">
      <formula>#REF!=6</formula>
    </cfRule>
    <cfRule type="expression" dxfId="652" priority="1175" stopIfTrue="1">
      <formula>#REF!=7</formula>
    </cfRule>
  </conditionalFormatting>
  <conditionalFormatting sqref="B83">
    <cfRule type="expression" dxfId="651" priority="1162" stopIfTrue="1">
      <formula>#REF!=1</formula>
    </cfRule>
    <cfRule type="expression" dxfId="650" priority="1163" stopIfTrue="1">
      <formula>#REF!=2</formula>
    </cfRule>
    <cfRule type="expression" dxfId="649" priority="1164" stopIfTrue="1">
      <formula>#REF!=3</formula>
    </cfRule>
    <cfRule type="expression" dxfId="648" priority="1165" stopIfTrue="1">
      <formula>#REF!=4</formula>
    </cfRule>
    <cfRule type="expression" dxfId="647" priority="1166" stopIfTrue="1">
      <formula>#REF!=5</formula>
    </cfRule>
    <cfRule type="expression" dxfId="646" priority="1167" stopIfTrue="1">
      <formula>#REF!=6</formula>
    </cfRule>
    <cfRule type="expression" dxfId="645" priority="1168" stopIfTrue="1">
      <formula>#REF!=7</formula>
    </cfRule>
  </conditionalFormatting>
  <conditionalFormatting sqref="B135">
    <cfRule type="expression" dxfId="644" priority="1106" stopIfTrue="1">
      <formula>#REF!=1</formula>
    </cfRule>
    <cfRule type="expression" dxfId="643" priority="1107" stopIfTrue="1">
      <formula>#REF!=2</formula>
    </cfRule>
    <cfRule type="expression" dxfId="642" priority="1108" stopIfTrue="1">
      <formula>#REF!=3</formula>
    </cfRule>
    <cfRule type="expression" dxfId="641" priority="1109" stopIfTrue="1">
      <formula>#REF!=4</formula>
    </cfRule>
    <cfRule type="expression" dxfId="640" priority="1110" stopIfTrue="1">
      <formula>#REF!=5</formula>
    </cfRule>
    <cfRule type="expression" dxfId="639" priority="1111" stopIfTrue="1">
      <formula>#REF!=6</formula>
    </cfRule>
    <cfRule type="expression" dxfId="638" priority="1112" stopIfTrue="1">
      <formula>#REF!=7</formula>
    </cfRule>
  </conditionalFormatting>
  <conditionalFormatting sqref="B135">
    <cfRule type="expression" dxfId="637" priority="1099" stopIfTrue="1">
      <formula>#REF!=1</formula>
    </cfRule>
    <cfRule type="expression" dxfId="636" priority="1100" stopIfTrue="1">
      <formula>#REF!=2</formula>
    </cfRule>
    <cfRule type="expression" dxfId="635" priority="1101" stopIfTrue="1">
      <formula>#REF!=3</formula>
    </cfRule>
    <cfRule type="expression" dxfId="634" priority="1102" stopIfTrue="1">
      <formula>#REF!=4</formula>
    </cfRule>
    <cfRule type="expression" dxfId="633" priority="1103" stopIfTrue="1">
      <formula>#REF!=5</formula>
    </cfRule>
    <cfRule type="expression" dxfId="632" priority="1104" stopIfTrue="1">
      <formula>#REF!=6</formula>
    </cfRule>
    <cfRule type="expression" dxfId="631" priority="1105" stopIfTrue="1">
      <formula>#REF!=7</formula>
    </cfRule>
  </conditionalFormatting>
  <conditionalFormatting sqref="B137">
    <cfRule type="expression" dxfId="630" priority="1092" stopIfTrue="1">
      <formula>#REF!=1</formula>
    </cfRule>
    <cfRule type="expression" dxfId="629" priority="1093" stopIfTrue="1">
      <formula>#REF!=2</formula>
    </cfRule>
    <cfRule type="expression" dxfId="628" priority="1094" stopIfTrue="1">
      <formula>#REF!=3</formula>
    </cfRule>
    <cfRule type="expression" dxfId="627" priority="1095" stopIfTrue="1">
      <formula>#REF!=4</formula>
    </cfRule>
    <cfRule type="expression" dxfId="626" priority="1096" stopIfTrue="1">
      <formula>#REF!=5</formula>
    </cfRule>
    <cfRule type="expression" dxfId="625" priority="1097" stopIfTrue="1">
      <formula>#REF!=6</formula>
    </cfRule>
    <cfRule type="expression" dxfId="624" priority="1098" stopIfTrue="1">
      <formula>#REF!=7</formula>
    </cfRule>
  </conditionalFormatting>
  <conditionalFormatting sqref="B137">
    <cfRule type="expression" dxfId="623" priority="1085" stopIfTrue="1">
      <formula>#REF!=1</formula>
    </cfRule>
    <cfRule type="expression" dxfId="622" priority="1086" stopIfTrue="1">
      <formula>#REF!=2</formula>
    </cfRule>
    <cfRule type="expression" dxfId="621" priority="1087" stopIfTrue="1">
      <formula>#REF!=3</formula>
    </cfRule>
    <cfRule type="expression" dxfId="620" priority="1088" stopIfTrue="1">
      <formula>#REF!=4</formula>
    </cfRule>
    <cfRule type="expression" dxfId="619" priority="1089" stopIfTrue="1">
      <formula>#REF!=5</formula>
    </cfRule>
    <cfRule type="expression" dxfId="618" priority="1090" stopIfTrue="1">
      <formula>#REF!=6</formula>
    </cfRule>
    <cfRule type="expression" dxfId="617" priority="1091" stopIfTrue="1">
      <formula>#REF!=7</formula>
    </cfRule>
  </conditionalFormatting>
  <conditionalFormatting sqref="B145">
    <cfRule type="expression" dxfId="616" priority="1078" stopIfTrue="1">
      <formula>#REF!=1</formula>
    </cfRule>
    <cfRule type="expression" dxfId="615" priority="1079" stopIfTrue="1">
      <formula>#REF!=2</formula>
    </cfRule>
    <cfRule type="expression" dxfId="614" priority="1080" stopIfTrue="1">
      <formula>#REF!=3</formula>
    </cfRule>
    <cfRule type="expression" dxfId="613" priority="1081" stopIfTrue="1">
      <formula>#REF!=4</formula>
    </cfRule>
    <cfRule type="expression" dxfId="612" priority="1082" stopIfTrue="1">
      <formula>#REF!=5</formula>
    </cfRule>
    <cfRule type="expression" dxfId="611" priority="1083" stopIfTrue="1">
      <formula>#REF!=6</formula>
    </cfRule>
    <cfRule type="expression" dxfId="610" priority="1084" stopIfTrue="1">
      <formula>#REF!=7</formula>
    </cfRule>
  </conditionalFormatting>
  <conditionalFormatting sqref="B145">
    <cfRule type="expression" dxfId="609" priority="1071" stopIfTrue="1">
      <formula>#REF!=1</formula>
    </cfRule>
    <cfRule type="expression" dxfId="608" priority="1072" stopIfTrue="1">
      <formula>#REF!=2</formula>
    </cfRule>
    <cfRule type="expression" dxfId="607" priority="1073" stopIfTrue="1">
      <formula>#REF!=3</formula>
    </cfRule>
    <cfRule type="expression" dxfId="606" priority="1074" stopIfTrue="1">
      <formula>#REF!=4</formula>
    </cfRule>
    <cfRule type="expression" dxfId="605" priority="1075" stopIfTrue="1">
      <formula>#REF!=5</formula>
    </cfRule>
    <cfRule type="expression" dxfId="604" priority="1076" stopIfTrue="1">
      <formula>#REF!=6</formula>
    </cfRule>
    <cfRule type="expression" dxfId="603" priority="1077" stopIfTrue="1">
      <formula>#REF!=7</formula>
    </cfRule>
  </conditionalFormatting>
  <conditionalFormatting sqref="B154">
    <cfRule type="expression" dxfId="602" priority="1029" stopIfTrue="1">
      <formula>#REF!=1</formula>
    </cfRule>
    <cfRule type="expression" dxfId="601" priority="1030" stopIfTrue="1">
      <formula>#REF!=2</formula>
    </cfRule>
    <cfRule type="expression" dxfId="600" priority="1031" stopIfTrue="1">
      <formula>#REF!=3</formula>
    </cfRule>
    <cfRule type="expression" dxfId="599" priority="1032" stopIfTrue="1">
      <formula>#REF!=4</formula>
    </cfRule>
    <cfRule type="expression" dxfId="598" priority="1033" stopIfTrue="1">
      <formula>#REF!=5</formula>
    </cfRule>
    <cfRule type="expression" dxfId="597" priority="1034" stopIfTrue="1">
      <formula>#REF!=6</formula>
    </cfRule>
    <cfRule type="expression" dxfId="596" priority="1035" stopIfTrue="1">
      <formula>#REF!=7</formula>
    </cfRule>
  </conditionalFormatting>
  <conditionalFormatting sqref="B154">
    <cfRule type="expression" dxfId="595" priority="1022" stopIfTrue="1">
      <formula>#REF!=1</formula>
    </cfRule>
    <cfRule type="expression" dxfId="594" priority="1023" stopIfTrue="1">
      <formula>#REF!=2</formula>
    </cfRule>
    <cfRule type="expression" dxfId="593" priority="1024" stopIfTrue="1">
      <formula>#REF!=3</formula>
    </cfRule>
    <cfRule type="expression" dxfId="592" priority="1025" stopIfTrue="1">
      <formula>#REF!=4</formula>
    </cfRule>
    <cfRule type="expression" dxfId="591" priority="1026" stopIfTrue="1">
      <formula>#REF!=5</formula>
    </cfRule>
    <cfRule type="expression" dxfId="590" priority="1027" stopIfTrue="1">
      <formula>#REF!=6</formula>
    </cfRule>
    <cfRule type="expression" dxfId="589" priority="1028" stopIfTrue="1">
      <formula>#REF!=7</formula>
    </cfRule>
  </conditionalFormatting>
  <conditionalFormatting sqref="B165">
    <cfRule type="expression" dxfId="588" priority="994" stopIfTrue="1">
      <formula>#REF!=1</formula>
    </cfRule>
    <cfRule type="expression" dxfId="587" priority="995" stopIfTrue="1">
      <formula>#REF!=2</formula>
    </cfRule>
    <cfRule type="expression" dxfId="586" priority="996" stopIfTrue="1">
      <formula>#REF!=3</formula>
    </cfRule>
    <cfRule type="expression" dxfId="585" priority="997" stopIfTrue="1">
      <formula>#REF!=4</formula>
    </cfRule>
    <cfRule type="expression" dxfId="584" priority="998" stopIfTrue="1">
      <formula>#REF!=5</formula>
    </cfRule>
    <cfRule type="expression" dxfId="583" priority="999" stopIfTrue="1">
      <formula>#REF!=6</formula>
    </cfRule>
    <cfRule type="expression" dxfId="582" priority="1000" stopIfTrue="1">
      <formula>#REF!=7</formula>
    </cfRule>
  </conditionalFormatting>
  <conditionalFormatting sqref="B173">
    <cfRule type="expression" dxfId="581" priority="973" stopIfTrue="1">
      <formula>#REF!=1</formula>
    </cfRule>
    <cfRule type="expression" dxfId="580" priority="974" stopIfTrue="1">
      <formula>#REF!=2</formula>
    </cfRule>
    <cfRule type="expression" dxfId="579" priority="975" stopIfTrue="1">
      <formula>#REF!=3</formula>
    </cfRule>
    <cfRule type="expression" dxfId="578" priority="976" stopIfTrue="1">
      <formula>#REF!=4</formula>
    </cfRule>
    <cfRule type="expression" dxfId="577" priority="977" stopIfTrue="1">
      <formula>#REF!=5</formula>
    </cfRule>
    <cfRule type="expression" dxfId="576" priority="978" stopIfTrue="1">
      <formula>#REF!=6</formula>
    </cfRule>
    <cfRule type="expression" dxfId="575" priority="979" stopIfTrue="1">
      <formula>#REF!=7</formula>
    </cfRule>
  </conditionalFormatting>
  <conditionalFormatting sqref="B174">
    <cfRule type="expression" dxfId="574" priority="966" stopIfTrue="1">
      <formula>#REF!=1</formula>
    </cfRule>
    <cfRule type="expression" dxfId="573" priority="967" stopIfTrue="1">
      <formula>#REF!=2</formula>
    </cfRule>
    <cfRule type="expression" dxfId="572" priority="968" stopIfTrue="1">
      <formula>#REF!=3</formula>
    </cfRule>
    <cfRule type="expression" dxfId="571" priority="969" stopIfTrue="1">
      <formula>#REF!=4</formula>
    </cfRule>
    <cfRule type="expression" dxfId="570" priority="970" stopIfTrue="1">
      <formula>#REF!=5</formula>
    </cfRule>
    <cfRule type="expression" dxfId="569" priority="971" stopIfTrue="1">
      <formula>#REF!=6</formula>
    </cfRule>
    <cfRule type="expression" dxfId="568" priority="972" stopIfTrue="1">
      <formula>#REF!=7</formula>
    </cfRule>
  </conditionalFormatting>
  <conditionalFormatting sqref="B175">
    <cfRule type="expression" dxfId="567" priority="959" stopIfTrue="1">
      <formula>#REF!=1</formula>
    </cfRule>
    <cfRule type="expression" dxfId="566" priority="960" stopIfTrue="1">
      <formula>#REF!=2</formula>
    </cfRule>
    <cfRule type="expression" dxfId="565" priority="961" stopIfTrue="1">
      <formula>#REF!=3</formula>
    </cfRule>
    <cfRule type="expression" dxfId="564" priority="962" stopIfTrue="1">
      <formula>#REF!=4</formula>
    </cfRule>
    <cfRule type="expression" dxfId="563" priority="963" stopIfTrue="1">
      <formula>#REF!=5</formula>
    </cfRule>
    <cfRule type="expression" dxfId="562" priority="964" stopIfTrue="1">
      <formula>#REF!=6</formula>
    </cfRule>
    <cfRule type="expression" dxfId="561" priority="965" stopIfTrue="1">
      <formula>#REF!=7</formula>
    </cfRule>
  </conditionalFormatting>
  <conditionalFormatting sqref="A112:A115">
    <cfRule type="expression" dxfId="560" priority="952" stopIfTrue="1">
      <formula>#REF!=1</formula>
    </cfRule>
    <cfRule type="expression" dxfId="559" priority="953" stopIfTrue="1">
      <formula>#REF!=2</formula>
    </cfRule>
    <cfRule type="expression" dxfId="558" priority="954" stopIfTrue="1">
      <formula>#REF!=3</formula>
    </cfRule>
    <cfRule type="expression" dxfId="557" priority="955" stopIfTrue="1">
      <formula>#REF!=4</formula>
    </cfRule>
    <cfRule type="expression" dxfId="556" priority="956" stopIfTrue="1">
      <formula>#REF!=5</formula>
    </cfRule>
    <cfRule type="expression" dxfId="555" priority="957" stopIfTrue="1">
      <formula>#REF!=6</formula>
    </cfRule>
    <cfRule type="expression" dxfId="554" priority="958" stopIfTrue="1">
      <formula>#REF!=7</formula>
    </cfRule>
  </conditionalFormatting>
  <conditionalFormatting sqref="D112:E115">
    <cfRule type="expression" dxfId="553" priority="945" stopIfTrue="1">
      <formula>#REF!=1</formula>
    </cfRule>
    <cfRule type="expression" dxfId="552" priority="946" stopIfTrue="1">
      <formula>#REF!=2</formula>
    </cfRule>
    <cfRule type="expression" dxfId="551" priority="947" stopIfTrue="1">
      <formula>#REF!=3</formula>
    </cfRule>
    <cfRule type="expression" dxfId="550" priority="948" stopIfTrue="1">
      <formula>#REF!=4</formula>
    </cfRule>
    <cfRule type="expression" dxfId="549" priority="949" stopIfTrue="1">
      <formula>#REF!=5</formula>
    </cfRule>
    <cfRule type="expression" dxfId="548" priority="950" stopIfTrue="1">
      <formula>#REF!=6</formula>
    </cfRule>
    <cfRule type="expression" dxfId="547" priority="951" stopIfTrue="1">
      <formula>#REF!=7</formula>
    </cfRule>
  </conditionalFormatting>
  <conditionalFormatting sqref="C162:E162 A162">
    <cfRule type="expression" dxfId="546" priority="938" stopIfTrue="1">
      <formula>#REF!=1</formula>
    </cfRule>
    <cfRule type="expression" dxfId="545" priority="939" stopIfTrue="1">
      <formula>#REF!=2</formula>
    </cfRule>
    <cfRule type="expression" dxfId="544" priority="940" stopIfTrue="1">
      <formula>#REF!=3</formula>
    </cfRule>
    <cfRule type="expression" dxfId="543" priority="941" stopIfTrue="1">
      <formula>#REF!=4</formula>
    </cfRule>
    <cfRule type="expression" dxfId="542" priority="942" stopIfTrue="1">
      <formula>#REF!=5</formula>
    </cfRule>
    <cfRule type="expression" dxfId="541" priority="943" stopIfTrue="1">
      <formula>#REF!=6</formula>
    </cfRule>
    <cfRule type="expression" dxfId="540" priority="944" stopIfTrue="1">
      <formula>#REF!=7</formula>
    </cfRule>
  </conditionalFormatting>
  <conditionalFormatting sqref="B162">
    <cfRule type="expression" dxfId="539" priority="931" stopIfTrue="1">
      <formula>#REF!=1</formula>
    </cfRule>
    <cfRule type="expression" dxfId="538" priority="932" stopIfTrue="1">
      <formula>#REF!=2</formula>
    </cfRule>
    <cfRule type="expression" dxfId="537" priority="933" stopIfTrue="1">
      <formula>#REF!=3</formula>
    </cfRule>
    <cfRule type="expression" dxfId="536" priority="934" stopIfTrue="1">
      <formula>#REF!=4</formula>
    </cfRule>
    <cfRule type="expression" dxfId="535" priority="935" stopIfTrue="1">
      <formula>#REF!=5</formula>
    </cfRule>
    <cfRule type="expression" dxfId="534" priority="936" stopIfTrue="1">
      <formula>#REF!=6</formula>
    </cfRule>
    <cfRule type="expression" dxfId="533" priority="937" stopIfTrue="1">
      <formula>#REF!=7</formula>
    </cfRule>
  </conditionalFormatting>
  <conditionalFormatting sqref="P7">
    <cfRule type="top10" dxfId="532" priority="922" rank="1"/>
  </conditionalFormatting>
  <conditionalFormatting sqref="C35">
    <cfRule type="expression" dxfId="531" priority="911" stopIfTrue="1">
      <formula>#REF!=1</formula>
    </cfRule>
    <cfRule type="expression" dxfId="530" priority="912" stopIfTrue="1">
      <formula>#REF!=2</formula>
    </cfRule>
    <cfRule type="expression" dxfId="529" priority="913" stopIfTrue="1">
      <formula>#REF!=3</formula>
    </cfRule>
    <cfRule type="expression" dxfId="528" priority="914" stopIfTrue="1">
      <formula>#REF!=4</formula>
    </cfRule>
    <cfRule type="expression" dxfId="527" priority="915" stopIfTrue="1">
      <formula>#REF!=5</formula>
    </cfRule>
    <cfRule type="expression" dxfId="526" priority="916" stopIfTrue="1">
      <formula>#REF!=6</formula>
    </cfRule>
    <cfRule type="expression" dxfId="525" priority="917" stopIfTrue="1">
      <formula>#REF!=7</formula>
    </cfRule>
  </conditionalFormatting>
  <conditionalFormatting sqref="C35">
    <cfRule type="expression" dxfId="524" priority="904" stopIfTrue="1">
      <formula>#REF!=1</formula>
    </cfRule>
    <cfRule type="expression" dxfId="523" priority="905" stopIfTrue="1">
      <formula>#REF!=2</formula>
    </cfRule>
    <cfRule type="expression" dxfId="522" priority="906" stopIfTrue="1">
      <formula>#REF!=3</formula>
    </cfRule>
    <cfRule type="expression" dxfId="521" priority="907" stopIfTrue="1">
      <formula>#REF!=4</formula>
    </cfRule>
    <cfRule type="expression" dxfId="520" priority="908" stopIfTrue="1">
      <formula>#REF!=5</formula>
    </cfRule>
    <cfRule type="expression" dxfId="519" priority="909" stopIfTrue="1">
      <formula>#REF!=6</formula>
    </cfRule>
    <cfRule type="expression" dxfId="518" priority="910" stopIfTrue="1">
      <formula>#REF!=7</formula>
    </cfRule>
  </conditionalFormatting>
  <conditionalFormatting sqref="A72:A82">
    <cfRule type="expression" dxfId="517" priority="897" stopIfTrue="1">
      <formula>#REF!=1</formula>
    </cfRule>
    <cfRule type="expression" dxfId="516" priority="898" stopIfTrue="1">
      <formula>#REF!=2</formula>
    </cfRule>
    <cfRule type="expression" dxfId="515" priority="899" stopIfTrue="1">
      <formula>#REF!=3</formula>
    </cfRule>
    <cfRule type="expression" dxfId="514" priority="900" stopIfTrue="1">
      <formula>#REF!=4</formula>
    </cfRule>
    <cfRule type="expression" dxfId="513" priority="901" stopIfTrue="1">
      <formula>#REF!=5</formula>
    </cfRule>
    <cfRule type="expression" dxfId="512" priority="902" stopIfTrue="1">
      <formula>#REF!=6</formula>
    </cfRule>
    <cfRule type="expression" dxfId="511" priority="903" stopIfTrue="1">
      <formula>#REF!=7</formula>
    </cfRule>
  </conditionalFormatting>
  <conditionalFormatting sqref="D72:E72">
    <cfRule type="expression" dxfId="510" priority="890" stopIfTrue="1">
      <formula>#REF!=1</formula>
    </cfRule>
    <cfRule type="expression" dxfId="509" priority="891" stopIfTrue="1">
      <formula>#REF!=2</formula>
    </cfRule>
    <cfRule type="expression" dxfId="508" priority="892" stopIfTrue="1">
      <formula>#REF!=3</formula>
    </cfRule>
    <cfRule type="expression" dxfId="507" priority="893" stopIfTrue="1">
      <formula>#REF!=4</formula>
    </cfRule>
    <cfRule type="expression" dxfId="506" priority="894" stopIfTrue="1">
      <formula>#REF!=5</formula>
    </cfRule>
    <cfRule type="expression" dxfId="505" priority="895" stopIfTrue="1">
      <formula>#REF!=6</formula>
    </cfRule>
    <cfRule type="expression" dxfId="504" priority="896" stopIfTrue="1">
      <formula>#REF!=7</formula>
    </cfRule>
  </conditionalFormatting>
  <conditionalFormatting sqref="D72:E72">
    <cfRule type="expression" dxfId="503" priority="883" stopIfTrue="1">
      <formula>#REF!=1</formula>
    </cfRule>
    <cfRule type="expression" dxfId="502" priority="884" stopIfTrue="1">
      <formula>#REF!=2</formula>
    </cfRule>
    <cfRule type="expression" dxfId="501" priority="885" stopIfTrue="1">
      <formula>#REF!=3</formula>
    </cfRule>
    <cfRule type="expression" dxfId="500" priority="886" stopIfTrue="1">
      <formula>#REF!=4</formula>
    </cfRule>
    <cfRule type="expression" dxfId="499" priority="887" stopIfTrue="1">
      <formula>#REF!=5</formula>
    </cfRule>
    <cfRule type="expression" dxfId="498" priority="888" stopIfTrue="1">
      <formula>#REF!=6</formula>
    </cfRule>
    <cfRule type="expression" dxfId="497" priority="889" stopIfTrue="1">
      <formula>#REF!=7</formula>
    </cfRule>
  </conditionalFormatting>
  <conditionalFormatting sqref="D123">
    <cfRule type="expression" dxfId="496" priority="876" stopIfTrue="1">
      <formula>#REF!=1</formula>
    </cfRule>
    <cfRule type="expression" dxfId="495" priority="877" stopIfTrue="1">
      <formula>#REF!=2</formula>
    </cfRule>
    <cfRule type="expression" dxfId="494" priority="878" stopIfTrue="1">
      <formula>#REF!=3</formula>
    </cfRule>
    <cfRule type="expression" dxfId="493" priority="879" stopIfTrue="1">
      <formula>#REF!=4</formula>
    </cfRule>
    <cfRule type="expression" dxfId="492" priority="880" stopIfTrue="1">
      <formula>#REF!=5</formula>
    </cfRule>
    <cfRule type="expression" dxfId="491" priority="881" stopIfTrue="1">
      <formula>#REF!=6</formula>
    </cfRule>
    <cfRule type="expression" dxfId="490" priority="882" stopIfTrue="1">
      <formula>#REF!=7</formula>
    </cfRule>
  </conditionalFormatting>
  <conditionalFormatting sqref="C9:C15">
    <cfRule type="expression" dxfId="489" priority="869" stopIfTrue="1">
      <formula>#REF!=1</formula>
    </cfRule>
    <cfRule type="expression" dxfId="488" priority="870" stopIfTrue="1">
      <formula>#REF!=2</formula>
    </cfRule>
    <cfRule type="expression" dxfId="487" priority="871" stopIfTrue="1">
      <formula>#REF!=3</formula>
    </cfRule>
    <cfRule type="expression" dxfId="486" priority="872" stopIfTrue="1">
      <formula>#REF!=4</formula>
    </cfRule>
    <cfRule type="expression" dxfId="485" priority="873" stopIfTrue="1">
      <formula>#REF!=5</formula>
    </cfRule>
    <cfRule type="expression" dxfId="484" priority="874" stopIfTrue="1">
      <formula>#REF!=6</formula>
    </cfRule>
    <cfRule type="expression" dxfId="483" priority="875" stopIfTrue="1">
      <formula>#REF!=7</formula>
    </cfRule>
  </conditionalFormatting>
  <conditionalFormatting sqref="C9:C15">
    <cfRule type="expression" dxfId="482" priority="862" stopIfTrue="1">
      <formula>#REF!=1</formula>
    </cfRule>
    <cfRule type="expression" dxfId="481" priority="863" stopIfTrue="1">
      <formula>#REF!=2</formula>
    </cfRule>
    <cfRule type="expression" dxfId="480" priority="864" stopIfTrue="1">
      <formula>#REF!=3</formula>
    </cfRule>
    <cfRule type="expression" dxfId="479" priority="865" stopIfTrue="1">
      <formula>#REF!=4</formula>
    </cfRule>
    <cfRule type="expression" dxfId="478" priority="866" stopIfTrue="1">
      <formula>#REF!=5</formula>
    </cfRule>
    <cfRule type="expression" dxfId="477" priority="867" stopIfTrue="1">
      <formula>#REF!=6</formula>
    </cfRule>
    <cfRule type="expression" dxfId="476" priority="868" stopIfTrue="1">
      <formula>#REF!=7</formula>
    </cfRule>
  </conditionalFormatting>
  <conditionalFormatting sqref="C9:C15">
    <cfRule type="expression" dxfId="475" priority="855" stopIfTrue="1">
      <formula>#REF!=1</formula>
    </cfRule>
    <cfRule type="expression" dxfId="474" priority="856" stopIfTrue="1">
      <formula>#REF!=2</formula>
    </cfRule>
    <cfRule type="expression" dxfId="473" priority="857" stopIfTrue="1">
      <formula>#REF!=3</formula>
    </cfRule>
    <cfRule type="expression" dxfId="472" priority="858" stopIfTrue="1">
      <formula>#REF!=4</formula>
    </cfRule>
    <cfRule type="expression" dxfId="471" priority="859" stopIfTrue="1">
      <formula>#REF!=5</formula>
    </cfRule>
    <cfRule type="expression" dxfId="470" priority="860" stopIfTrue="1">
      <formula>#REF!=6</formula>
    </cfRule>
    <cfRule type="expression" dxfId="469" priority="861" stopIfTrue="1">
      <formula>#REF!=7</formula>
    </cfRule>
  </conditionalFormatting>
  <conditionalFormatting sqref="C48 C51:C54">
    <cfRule type="expression" dxfId="468" priority="848" stopIfTrue="1">
      <formula>#REF!=1</formula>
    </cfRule>
    <cfRule type="expression" dxfId="467" priority="849" stopIfTrue="1">
      <formula>#REF!=2</formula>
    </cfRule>
    <cfRule type="expression" dxfId="466" priority="850" stopIfTrue="1">
      <formula>#REF!=3</formula>
    </cfRule>
    <cfRule type="expression" dxfId="465" priority="851" stopIfTrue="1">
      <formula>#REF!=4</formula>
    </cfRule>
    <cfRule type="expression" dxfId="464" priority="852" stopIfTrue="1">
      <formula>#REF!=5</formula>
    </cfRule>
    <cfRule type="expression" dxfId="463" priority="853" stopIfTrue="1">
      <formula>#REF!=6</formula>
    </cfRule>
    <cfRule type="expression" dxfId="462" priority="854" stopIfTrue="1">
      <formula>#REF!=7</formula>
    </cfRule>
  </conditionalFormatting>
  <conditionalFormatting sqref="C48 C51:C54">
    <cfRule type="expression" dxfId="461" priority="841" stopIfTrue="1">
      <formula>#REF!=1</formula>
    </cfRule>
    <cfRule type="expression" dxfId="460" priority="842" stopIfTrue="1">
      <formula>#REF!=2</formula>
    </cfRule>
    <cfRule type="expression" dxfId="459" priority="843" stopIfTrue="1">
      <formula>#REF!=3</formula>
    </cfRule>
    <cfRule type="expression" dxfId="458" priority="844" stopIfTrue="1">
      <formula>#REF!=4</formula>
    </cfRule>
    <cfRule type="expression" dxfId="457" priority="845" stopIfTrue="1">
      <formula>#REF!=5</formula>
    </cfRule>
    <cfRule type="expression" dxfId="456" priority="846" stopIfTrue="1">
      <formula>#REF!=6</formula>
    </cfRule>
    <cfRule type="expression" dxfId="455" priority="847" stopIfTrue="1">
      <formula>#REF!=7</formula>
    </cfRule>
  </conditionalFormatting>
  <conditionalFormatting sqref="C48 C51:C54">
    <cfRule type="expression" dxfId="454" priority="834" stopIfTrue="1">
      <formula>#REF!=1</formula>
    </cfRule>
    <cfRule type="expression" dxfId="453" priority="835" stopIfTrue="1">
      <formula>#REF!=2</formula>
    </cfRule>
    <cfRule type="expression" dxfId="452" priority="836" stopIfTrue="1">
      <formula>#REF!=3</formula>
    </cfRule>
    <cfRule type="expression" dxfId="451" priority="837" stopIfTrue="1">
      <formula>#REF!=4</formula>
    </cfRule>
    <cfRule type="expression" dxfId="450" priority="838" stopIfTrue="1">
      <formula>#REF!=5</formula>
    </cfRule>
    <cfRule type="expression" dxfId="449" priority="839" stopIfTrue="1">
      <formula>#REF!=6</formula>
    </cfRule>
    <cfRule type="expression" dxfId="448" priority="840" stopIfTrue="1">
      <formula>#REF!=7</formula>
    </cfRule>
  </conditionalFormatting>
  <conditionalFormatting sqref="C63:C64">
    <cfRule type="expression" dxfId="447" priority="806" stopIfTrue="1">
      <formula>#REF!=1</formula>
    </cfRule>
    <cfRule type="expression" dxfId="446" priority="807" stopIfTrue="1">
      <formula>#REF!=2</formula>
    </cfRule>
    <cfRule type="expression" dxfId="445" priority="808" stopIfTrue="1">
      <formula>#REF!=3</formula>
    </cfRule>
    <cfRule type="expression" dxfId="444" priority="809" stopIfTrue="1">
      <formula>#REF!=4</formula>
    </cfRule>
    <cfRule type="expression" dxfId="443" priority="810" stopIfTrue="1">
      <formula>#REF!=5</formula>
    </cfRule>
    <cfRule type="expression" dxfId="442" priority="811" stopIfTrue="1">
      <formula>#REF!=6</formula>
    </cfRule>
    <cfRule type="expression" dxfId="441" priority="812" stopIfTrue="1">
      <formula>#REF!=7</formula>
    </cfRule>
  </conditionalFormatting>
  <conditionalFormatting sqref="C63:C64">
    <cfRule type="expression" dxfId="440" priority="799" stopIfTrue="1">
      <formula>#REF!=1</formula>
    </cfRule>
    <cfRule type="expression" dxfId="439" priority="800" stopIfTrue="1">
      <formula>#REF!=2</formula>
    </cfRule>
    <cfRule type="expression" dxfId="438" priority="801" stopIfTrue="1">
      <formula>#REF!=3</formula>
    </cfRule>
    <cfRule type="expression" dxfId="437" priority="802" stopIfTrue="1">
      <formula>#REF!=4</formula>
    </cfRule>
    <cfRule type="expression" dxfId="436" priority="803" stopIfTrue="1">
      <formula>#REF!=5</formula>
    </cfRule>
    <cfRule type="expression" dxfId="435" priority="804" stopIfTrue="1">
      <formula>#REF!=6</formula>
    </cfRule>
    <cfRule type="expression" dxfId="434" priority="805" stopIfTrue="1">
      <formula>#REF!=7</formula>
    </cfRule>
  </conditionalFormatting>
  <conditionalFormatting sqref="C63:C64">
    <cfRule type="expression" dxfId="433" priority="792" stopIfTrue="1">
      <formula>#REF!=1</formula>
    </cfRule>
    <cfRule type="expression" dxfId="432" priority="793" stopIfTrue="1">
      <formula>#REF!=2</formula>
    </cfRule>
    <cfRule type="expression" dxfId="431" priority="794" stopIfTrue="1">
      <formula>#REF!=3</formula>
    </cfRule>
    <cfRule type="expression" dxfId="430" priority="795" stopIfTrue="1">
      <formula>#REF!=4</formula>
    </cfRule>
    <cfRule type="expression" dxfId="429" priority="796" stopIfTrue="1">
      <formula>#REF!=5</formula>
    </cfRule>
    <cfRule type="expression" dxfId="428" priority="797" stopIfTrue="1">
      <formula>#REF!=6</formula>
    </cfRule>
    <cfRule type="expression" dxfId="427" priority="798" stopIfTrue="1">
      <formula>#REF!=7</formula>
    </cfRule>
  </conditionalFormatting>
  <conditionalFormatting sqref="C72:C81">
    <cfRule type="expression" dxfId="426" priority="785" stopIfTrue="1">
      <formula>#REF!=1</formula>
    </cfRule>
    <cfRule type="expression" dxfId="425" priority="786" stopIfTrue="1">
      <formula>#REF!=2</formula>
    </cfRule>
    <cfRule type="expression" dxfId="424" priority="787" stopIfTrue="1">
      <formula>#REF!=3</formula>
    </cfRule>
    <cfRule type="expression" dxfId="423" priority="788" stopIfTrue="1">
      <formula>#REF!=4</formula>
    </cfRule>
    <cfRule type="expression" dxfId="422" priority="789" stopIfTrue="1">
      <formula>#REF!=5</formula>
    </cfRule>
    <cfRule type="expression" dxfId="421" priority="790" stopIfTrue="1">
      <formula>#REF!=6</formula>
    </cfRule>
    <cfRule type="expression" dxfId="420" priority="791" stopIfTrue="1">
      <formula>#REF!=7</formula>
    </cfRule>
  </conditionalFormatting>
  <conditionalFormatting sqref="C72:C81">
    <cfRule type="expression" dxfId="419" priority="778" stopIfTrue="1">
      <formula>#REF!=1</formula>
    </cfRule>
    <cfRule type="expression" dxfId="418" priority="779" stopIfTrue="1">
      <formula>#REF!=2</formula>
    </cfRule>
    <cfRule type="expression" dxfId="417" priority="780" stopIfTrue="1">
      <formula>#REF!=3</formula>
    </cfRule>
    <cfRule type="expression" dxfId="416" priority="781" stopIfTrue="1">
      <formula>#REF!=4</formula>
    </cfRule>
    <cfRule type="expression" dxfId="415" priority="782" stopIfTrue="1">
      <formula>#REF!=5</formula>
    </cfRule>
    <cfRule type="expression" dxfId="414" priority="783" stopIfTrue="1">
      <formula>#REF!=6</formula>
    </cfRule>
    <cfRule type="expression" dxfId="413" priority="784" stopIfTrue="1">
      <formula>#REF!=7</formula>
    </cfRule>
  </conditionalFormatting>
  <conditionalFormatting sqref="C72:C81">
    <cfRule type="expression" dxfId="412" priority="771" stopIfTrue="1">
      <formula>#REF!=1</formula>
    </cfRule>
    <cfRule type="expression" dxfId="411" priority="772" stopIfTrue="1">
      <formula>#REF!=2</formula>
    </cfRule>
    <cfRule type="expression" dxfId="410" priority="773" stopIfTrue="1">
      <formula>#REF!=3</formula>
    </cfRule>
    <cfRule type="expression" dxfId="409" priority="774" stopIfTrue="1">
      <formula>#REF!=4</formula>
    </cfRule>
    <cfRule type="expression" dxfId="408" priority="775" stopIfTrue="1">
      <formula>#REF!=5</formula>
    </cfRule>
    <cfRule type="expression" dxfId="407" priority="776" stopIfTrue="1">
      <formula>#REF!=6</formula>
    </cfRule>
    <cfRule type="expression" dxfId="406" priority="777" stopIfTrue="1">
      <formula>#REF!=7</formula>
    </cfRule>
  </conditionalFormatting>
  <conditionalFormatting sqref="C82">
    <cfRule type="expression" dxfId="405" priority="764" stopIfTrue="1">
      <formula>#REF!=1</formula>
    </cfRule>
    <cfRule type="expression" dxfId="404" priority="765" stopIfTrue="1">
      <formula>#REF!=2</formula>
    </cfRule>
    <cfRule type="expression" dxfId="403" priority="766" stopIfTrue="1">
      <formula>#REF!=3</formula>
    </cfRule>
    <cfRule type="expression" dxfId="402" priority="767" stopIfTrue="1">
      <formula>#REF!=4</formula>
    </cfRule>
    <cfRule type="expression" dxfId="401" priority="768" stopIfTrue="1">
      <formula>#REF!=5</formula>
    </cfRule>
    <cfRule type="expression" dxfId="400" priority="769" stopIfTrue="1">
      <formula>#REF!=6</formula>
    </cfRule>
    <cfRule type="expression" dxfId="399" priority="770" stopIfTrue="1">
      <formula>#REF!=7</formula>
    </cfRule>
  </conditionalFormatting>
  <conditionalFormatting sqref="C82">
    <cfRule type="expression" dxfId="398" priority="757" stopIfTrue="1">
      <formula>#REF!=1</formula>
    </cfRule>
    <cfRule type="expression" dxfId="397" priority="758" stopIfTrue="1">
      <formula>#REF!=2</formula>
    </cfRule>
    <cfRule type="expression" dxfId="396" priority="759" stopIfTrue="1">
      <formula>#REF!=3</formula>
    </cfRule>
    <cfRule type="expression" dxfId="395" priority="760" stopIfTrue="1">
      <formula>#REF!=4</formula>
    </cfRule>
    <cfRule type="expression" dxfId="394" priority="761" stopIfTrue="1">
      <formula>#REF!=5</formula>
    </cfRule>
    <cfRule type="expression" dxfId="393" priority="762" stopIfTrue="1">
      <formula>#REF!=6</formula>
    </cfRule>
    <cfRule type="expression" dxfId="392" priority="763" stopIfTrue="1">
      <formula>#REF!=7</formula>
    </cfRule>
  </conditionalFormatting>
  <conditionalFormatting sqref="C82">
    <cfRule type="expression" dxfId="391" priority="750" stopIfTrue="1">
      <formula>#REF!=1</formula>
    </cfRule>
    <cfRule type="expression" dxfId="390" priority="751" stopIfTrue="1">
      <formula>#REF!=2</formula>
    </cfRule>
    <cfRule type="expression" dxfId="389" priority="752" stopIfTrue="1">
      <formula>#REF!=3</formula>
    </cfRule>
    <cfRule type="expression" dxfId="388" priority="753" stopIfTrue="1">
      <formula>#REF!=4</formula>
    </cfRule>
    <cfRule type="expression" dxfId="387" priority="754" stopIfTrue="1">
      <formula>#REF!=5</formula>
    </cfRule>
    <cfRule type="expression" dxfId="386" priority="755" stopIfTrue="1">
      <formula>#REF!=6</formula>
    </cfRule>
    <cfRule type="expression" dxfId="385" priority="756" stopIfTrue="1">
      <formula>#REF!=7</formula>
    </cfRule>
  </conditionalFormatting>
  <conditionalFormatting sqref="A167">
    <cfRule type="expression" dxfId="384" priority="603" stopIfTrue="1">
      <formula>#REF!=1</formula>
    </cfRule>
    <cfRule type="expression" dxfId="383" priority="604" stopIfTrue="1">
      <formula>#REF!=2</formula>
    </cfRule>
    <cfRule type="expression" dxfId="382" priority="605" stopIfTrue="1">
      <formula>#REF!=3</formula>
    </cfRule>
    <cfRule type="expression" dxfId="381" priority="606" stopIfTrue="1">
      <formula>#REF!=4</formula>
    </cfRule>
    <cfRule type="expression" dxfId="380" priority="607" stopIfTrue="1">
      <formula>#REF!=5</formula>
    </cfRule>
    <cfRule type="expression" dxfId="379" priority="608" stopIfTrue="1">
      <formula>#REF!=6</formula>
    </cfRule>
    <cfRule type="expression" dxfId="378" priority="609" stopIfTrue="1">
      <formula>#REF!=7</formula>
    </cfRule>
  </conditionalFormatting>
  <conditionalFormatting sqref="A106">
    <cfRule type="expression" dxfId="377" priority="631" stopIfTrue="1">
      <formula>#REF!=1</formula>
    </cfRule>
    <cfRule type="expression" dxfId="376" priority="632" stopIfTrue="1">
      <formula>#REF!=2</formula>
    </cfRule>
    <cfRule type="expression" dxfId="375" priority="633" stopIfTrue="1">
      <formula>#REF!=3</formula>
    </cfRule>
    <cfRule type="expression" dxfId="374" priority="634" stopIfTrue="1">
      <formula>#REF!=4</formula>
    </cfRule>
    <cfRule type="expression" dxfId="373" priority="635" stopIfTrue="1">
      <formula>#REF!=5</formula>
    </cfRule>
    <cfRule type="expression" dxfId="372" priority="636" stopIfTrue="1">
      <formula>#REF!=6</formula>
    </cfRule>
    <cfRule type="expression" dxfId="371" priority="637" stopIfTrue="1">
      <formula>#REF!=7</formula>
    </cfRule>
  </conditionalFormatting>
  <conditionalFormatting sqref="A86">
    <cfRule type="expression" dxfId="370" priority="638" stopIfTrue="1">
      <formula>#REF!=1</formula>
    </cfRule>
    <cfRule type="expression" dxfId="369" priority="639" stopIfTrue="1">
      <formula>#REF!=2</formula>
    </cfRule>
    <cfRule type="expression" dxfId="368" priority="640" stopIfTrue="1">
      <formula>#REF!=3</formula>
    </cfRule>
    <cfRule type="expression" dxfId="367" priority="641" stopIfTrue="1">
      <formula>#REF!=4</formula>
    </cfRule>
    <cfRule type="expression" dxfId="366" priority="642" stopIfTrue="1">
      <formula>#REF!=5</formula>
    </cfRule>
    <cfRule type="expression" dxfId="365" priority="643" stopIfTrue="1">
      <formula>#REF!=6</formula>
    </cfRule>
    <cfRule type="expression" dxfId="364" priority="644" stopIfTrue="1">
      <formula>#REF!=7</formula>
    </cfRule>
  </conditionalFormatting>
  <conditionalFormatting sqref="A147">
    <cfRule type="expression" dxfId="363" priority="617" stopIfTrue="1">
      <formula>#REF!=1</formula>
    </cfRule>
    <cfRule type="expression" dxfId="362" priority="618" stopIfTrue="1">
      <formula>#REF!=2</formula>
    </cfRule>
    <cfRule type="expression" dxfId="361" priority="619" stopIfTrue="1">
      <formula>#REF!=3</formula>
    </cfRule>
    <cfRule type="expression" dxfId="360" priority="620" stopIfTrue="1">
      <formula>#REF!=4</formula>
    </cfRule>
    <cfRule type="expression" dxfId="359" priority="621" stopIfTrue="1">
      <formula>#REF!=5</formula>
    </cfRule>
    <cfRule type="expression" dxfId="358" priority="622" stopIfTrue="1">
      <formula>#REF!=6</formula>
    </cfRule>
    <cfRule type="expression" dxfId="357" priority="623" stopIfTrue="1">
      <formula>#REF!=7</formula>
    </cfRule>
  </conditionalFormatting>
  <conditionalFormatting sqref="A156">
    <cfRule type="expression" dxfId="356" priority="610" stopIfTrue="1">
      <formula>#REF!=1</formula>
    </cfRule>
    <cfRule type="expression" dxfId="355" priority="611" stopIfTrue="1">
      <formula>#REF!=2</formula>
    </cfRule>
    <cfRule type="expression" dxfId="354" priority="612" stopIfTrue="1">
      <formula>#REF!=3</formula>
    </cfRule>
    <cfRule type="expression" dxfId="353" priority="613" stopIfTrue="1">
      <formula>#REF!=4</formula>
    </cfRule>
    <cfRule type="expression" dxfId="352" priority="614" stopIfTrue="1">
      <formula>#REF!=5</formula>
    </cfRule>
    <cfRule type="expression" dxfId="351" priority="615" stopIfTrue="1">
      <formula>#REF!=6</formula>
    </cfRule>
    <cfRule type="expression" dxfId="350" priority="616" stopIfTrue="1">
      <formula>#REF!=7</formula>
    </cfRule>
  </conditionalFormatting>
  <conditionalFormatting sqref="D65:E65 A65">
    <cfRule type="expression" dxfId="349" priority="400" stopIfTrue="1">
      <formula>#REF!=1</formula>
    </cfRule>
    <cfRule type="expression" dxfId="348" priority="401" stopIfTrue="1">
      <formula>#REF!=2</formula>
    </cfRule>
    <cfRule type="expression" dxfId="347" priority="402" stopIfTrue="1">
      <formula>#REF!=3</formula>
    </cfRule>
    <cfRule type="expression" dxfId="346" priority="403" stopIfTrue="1">
      <formula>#REF!=4</formula>
    </cfRule>
    <cfRule type="expression" dxfId="345" priority="404" stopIfTrue="1">
      <formula>#REF!=5</formula>
    </cfRule>
    <cfRule type="expression" dxfId="344" priority="405" stopIfTrue="1">
      <formula>#REF!=6</formula>
    </cfRule>
    <cfRule type="expression" dxfId="343" priority="406" stopIfTrue="1">
      <formula>#REF!=7</formula>
    </cfRule>
  </conditionalFormatting>
  <conditionalFormatting sqref="D166:E166 A166">
    <cfRule type="expression" dxfId="342" priority="358" stopIfTrue="1">
      <formula>#REF!=1</formula>
    </cfRule>
    <cfRule type="expression" dxfId="341" priority="359" stopIfTrue="1">
      <formula>#REF!=2</formula>
    </cfRule>
    <cfRule type="expression" dxfId="340" priority="360" stopIfTrue="1">
      <formula>#REF!=3</formula>
    </cfRule>
    <cfRule type="expression" dxfId="339" priority="361" stopIfTrue="1">
      <formula>#REF!=4</formula>
    </cfRule>
    <cfRule type="expression" dxfId="338" priority="362" stopIfTrue="1">
      <formula>#REF!=5</formula>
    </cfRule>
    <cfRule type="expression" dxfId="337" priority="363" stopIfTrue="1">
      <formula>#REF!=6</formula>
    </cfRule>
    <cfRule type="expression" dxfId="336" priority="364" stopIfTrue="1">
      <formula>#REF!=7</formula>
    </cfRule>
  </conditionalFormatting>
  <conditionalFormatting sqref="D105:E105 A105">
    <cfRule type="expression" dxfId="335" priority="386" stopIfTrue="1">
      <formula>#REF!=1</formula>
    </cfRule>
    <cfRule type="expression" dxfId="334" priority="387" stopIfTrue="1">
      <formula>#REF!=2</formula>
    </cfRule>
    <cfRule type="expression" dxfId="333" priority="388" stopIfTrue="1">
      <formula>#REF!=3</formula>
    </cfRule>
    <cfRule type="expression" dxfId="332" priority="389" stopIfTrue="1">
      <formula>#REF!=4</formula>
    </cfRule>
    <cfRule type="expression" dxfId="331" priority="390" stopIfTrue="1">
      <formula>#REF!=5</formula>
    </cfRule>
    <cfRule type="expression" dxfId="330" priority="391" stopIfTrue="1">
      <formula>#REF!=6</formula>
    </cfRule>
    <cfRule type="expression" dxfId="329" priority="392" stopIfTrue="1">
      <formula>#REF!=7</formula>
    </cfRule>
  </conditionalFormatting>
  <conditionalFormatting sqref="D128:E128 A128">
    <cfRule type="expression" dxfId="328" priority="379" stopIfTrue="1">
      <formula>#REF!=1</formula>
    </cfRule>
    <cfRule type="expression" dxfId="327" priority="380" stopIfTrue="1">
      <formula>#REF!=2</formula>
    </cfRule>
    <cfRule type="expression" dxfId="326" priority="381" stopIfTrue="1">
      <formula>#REF!=3</formula>
    </cfRule>
    <cfRule type="expression" dxfId="325" priority="382" stopIfTrue="1">
      <formula>#REF!=4</formula>
    </cfRule>
    <cfRule type="expression" dxfId="324" priority="383" stopIfTrue="1">
      <formula>#REF!=5</formula>
    </cfRule>
    <cfRule type="expression" dxfId="323" priority="384" stopIfTrue="1">
      <formula>#REF!=6</formula>
    </cfRule>
    <cfRule type="expression" dxfId="322" priority="385" stopIfTrue="1">
      <formula>#REF!=7</formula>
    </cfRule>
  </conditionalFormatting>
  <conditionalFormatting sqref="D146:E146 A146">
    <cfRule type="expression" dxfId="321" priority="372" stopIfTrue="1">
      <formula>#REF!=1</formula>
    </cfRule>
    <cfRule type="expression" dxfId="320" priority="373" stopIfTrue="1">
      <formula>#REF!=2</formula>
    </cfRule>
    <cfRule type="expression" dxfId="319" priority="374" stopIfTrue="1">
      <formula>#REF!=3</formula>
    </cfRule>
    <cfRule type="expression" dxfId="318" priority="375" stopIfTrue="1">
      <formula>#REF!=4</formula>
    </cfRule>
    <cfRule type="expression" dxfId="317" priority="376" stopIfTrue="1">
      <formula>#REF!=5</formula>
    </cfRule>
    <cfRule type="expression" dxfId="316" priority="377" stopIfTrue="1">
      <formula>#REF!=6</formula>
    </cfRule>
    <cfRule type="expression" dxfId="315" priority="378" stopIfTrue="1">
      <formula>#REF!=7</formula>
    </cfRule>
  </conditionalFormatting>
  <conditionalFormatting sqref="D176:E176 A176">
    <cfRule type="expression" dxfId="314" priority="344" stopIfTrue="1">
      <formula>#REF!=1</formula>
    </cfRule>
    <cfRule type="expression" dxfId="313" priority="345" stopIfTrue="1">
      <formula>#REF!=2</formula>
    </cfRule>
    <cfRule type="expression" dxfId="312" priority="346" stopIfTrue="1">
      <formula>#REF!=3</formula>
    </cfRule>
    <cfRule type="expression" dxfId="311" priority="347" stopIfTrue="1">
      <formula>#REF!=4</formula>
    </cfRule>
    <cfRule type="expression" dxfId="310" priority="348" stopIfTrue="1">
      <formula>#REF!=5</formula>
    </cfRule>
    <cfRule type="expression" dxfId="309" priority="349" stopIfTrue="1">
      <formula>#REF!=6</formula>
    </cfRule>
    <cfRule type="expression" dxfId="308" priority="350" stopIfTrue="1">
      <formula>#REF!=7</formula>
    </cfRule>
  </conditionalFormatting>
  <conditionalFormatting sqref="B95">
    <cfRule type="expression" dxfId="307" priority="337" stopIfTrue="1">
      <formula>#REF!=1</formula>
    </cfRule>
    <cfRule type="expression" dxfId="306" priority="338" stopIfTrue="1">
      <formula>#REF!=2</formula>
    </cfRule>
    <cfRule type="expression" dxfId="305" priority="339" stopIfTrue="1">
      <formula>#REF!=3</formula>
    </cfRule>
    <cfRule type="expression" dxfId="304" priority="340" stopIfTrue="1">
      <formula>#REF!=4</formula>
    </cfRule>
    <cfRule type="expression" dxfId="303" priority="341" stopIfTrue="1">
      <formula>#REF!=5</formula>
    </cfRule>
    <cfRule type="expression" dxfId="302" priority="342" stopIfTrue="1">
      <formula>#REF!=6</formula>
    </cfRule>
    <cfRule type="expression" dxfId="301" priority="343" stopIfTrue="1">
      <formula>#REF!=7</formula>
    </cfRule>
  </conditionalFormatting>
  <conditionalFormatting sqref="B92:B93">
    <cfRule type="expression" dxfId="300" priority="330" stopIfTrue="1">
      <formula>#REF!=1</formula>
    </cfRule>
    <cfRule type="expression" dxfId="299" priority="331" stopIfTrue="1">
      <formula>#REF!=2</formula>
    </cfRule>
    <cfRule type="expression" dxfId="298" priority="332" stopIfTrue="1">
      <formula>#REF!=3</formula>
    </cfRule>
    <cfRule type="expression" dxfId="297" priority="333" stopIfTrue="1">
      <formula>#REF!=4</formula>
    </cfRule>
    <cfRule type="expression" dxfId="296" priority="334" stopIfTrue="1">
      <formula>#REF!=5</formula>
    </cfRule>
    <cfRule type="expression" dxfId="295" priority="335" stopIfTrue="1">
      <formula>#REF!=6</formula>
    </cfRule>
    <cfRule type="expression" dxfId="294" priority="336" stopIfTrue="1">
      <formula>#REF!=7</formula>
    </cfRule>
  </conditionalFormatting>
  <conditionalFormatting sqref="B63">
    <cfRule type="expression" dxfId="293" priority="323" stopIfTrue="1">
      <formula>#REF!=1</formula>
    </cfRule>
    <cfRule type="expression" dxfId="292" priority="324" stopIfTrue="1">
      <formula>#REF!=2</formula>
    </cfRule>
    <cfRule type="expression" dxfId="291" priority="325" stopIfTrue="1">
      <formula>#REF!=3</formula>
    </cfRule>
    <cfRule type="expression" dxfId="290" priority="326" stopIfTrue="1">
      <formula>#REF!=4</formula>
    </cfRule>
    <cfRule type="expression" dxfId="289" priority="327" stopIfTrue="1">
      <formula>#REF!=5</formula>
    </cfRule>
    <cfRule type="expression" dxfId="288" priority="328" stopIfTrue="1">
      <formula>#REF!=6</formula>
    </cfRule>
    <cfRule type="expression" dxfId="287" priority="329" stopIfTrue="1">
      <formula>#REF!=7</formula>
    </cfRule>
  </conditionalFormatting>
  <conditionalFormatting sqref="D92:D95">
    <cfRule type="expression" dxfId="286" priority="316" stopIfTrue="1">
      <formula>#REF!=1</formula>
    </cfRule>
    <cfRule type="expression" dxfId="285" priority="317" stopIfTrue="1">
      <formula>#REF!=2</formula>
    </cfRule>
    <cfRule type="expression" dxfId="284" priority="318" stopIfTrue="1">
      <formula>#REF!=3</formula>
    </cfRule>
    <cfRule type="expression" dxfId="283" priority="319" stopIfTrue="1">
      <formula>#REF!=4</formula>
    </cfRule>
    <cfRule type="expression" dxfId="282" priority="320" stopIfTrue="1">
      <formula>#REF!=5</formula>
    </cfRule>
    <cfRule type="expression" dxfId="281" priority="321" stopIfTrue="1">
      <formula>#REF!=6</formula>
    </cfRule>
    <cfRule type="expression" dxfId="280" priority="322" stopIfTrue="1">
      <formula>#REF!=7</formula>
    </cfRule>
  </conditionalFormatting>
  <conditionalFormatting sqref="D92:D95">
    <cfRule type="expression" dxfId="279" priority="309" stopIfTrue="1">
      <formula>#REF!=1</formula>
    </cfRule>
    <cfRule type="expression" dxfId="278" priority="310" stopIfTrue="1">
      <formula>#REF!=2</formula>
    </cfRule>
    <cfRule type="expression" dxfId="277" priority="311" stopIfTrue="1">
      <formula>#REF!=3</formula>
    </cfRule>
    <cfRule type="expression" dxfId="276" priority="312" stopIfTrue="1">
      <formula>#REF!=4</formula>
    </cfRule>
    <cfRule type="expression" dxfId="275" priority="313" stopIfTrue="1">
      <formula>#REF!=5</formula>
    </cfRule>
    <cfRule type="expression" dxfId="274" priority="314" stopIfTrue="1">
      <formula>#REF!=6</formula>
    </cfRule>
    <cfRule type="expression" dxfId="273" priority="315" stopIfTrue="1">
      <formula>#REF!=7</formula>
    </cfRule>
  </conditionalFormatting>
  <conditionalFormatting sqref="C92:C95">
    <cfRule type="expression" dxfId="272" priority="288" stopIfTrue="1">
      <formula>#REF!=1</formula>
    </cfRule>
    <cfRule type="expression" dxfId="271" priority="289" stopIfTrue="1">
      <formula>#REF!=2</formula>
    </cfRule>
    <cfRule type="expression" dxfId="270" priority="290" stopIfTrue="1">
      <formula>#REF!=3</formula>
    </cfRule>
    <cfRule type="expression" dxfId="269" priority="291" stopIfTrue="1">
      <formula>#REF!=4</formula>
    </cfRule>
    <cfRule type="expression" dxfId="268" priority="292" stopIfTrue="1">
      <formula>#REF!=5</formula>
    </cfRule>
    <cfRule type="expression" dxfId="267" priority="293" stopIfTrue="1">
      <formula>#REF!=6</formula>
    </cfRule>
    <cfRule type="expression" dxfId="266" priority="294" stopIfTrue="1">
      <formula>#REF!=7</formula>
    </cfRule>
  </conditionalFormatting>
  <conditionalFormatting sqref="D85:E85 A85">
    <cfRule type="expression" dxfId="265" priority="393" stopIfTrue="1">
      <formula>#REF!=1</formula>
    </cfRule>
    <cfRule type="expression" dxfId="264" priority="394" stopIfTrue="1">
      <formula>#REF!=2</formula>
    </cfRule>
    <cfRule type="expression" dxfId="263" priority="395" stopIfTrue="1">
      <formula>#REF!=3</formula>
    </cfRule>
    <cfRule type="expression" dxfId="262" priority="396" stopIfTrue="1">
      <formula>#REF!=4</formula>
    </cfRule>
    <cfRule type="expression" dxfId="261" priority="397" stopIfTrue="1">
      <formula>#REF!=5</formula>
    </cfRule>
    <cfRule type="expression" dxfId="260" priority="398" stopIfTrue="1">
      <formula>#REF!=6</formula>
    </cfRule>
    <cfRule type="expression" dxfId="259" priority="399" stopIfTrue="1">
      <formula>#REF!=7</formula>
    </cfRule>
  </conditionalFormatting>
  <conditionalFormatting sqref="D155:E155 A155">
    <cfRule type="expression" dxfId="258" priority="365" stopIfTrue="1">
      <formula>#REF!=1</formula>
    </cfRule>
    <cfRule type="expression" dxfId="257" priority="366" stopIfTrue="1">
      <formula>#REF!=2</formula>
    </cfRule>
    <cfRule type="expression" dxfId="256" priority="367" stopIfTrue="1">
      <formula>#REF!=3</formula>
    </cfRule>
    <cfRule type="expression" dxfId="255" priority="368" stopIfTrue="1">
      <formula>#REF!=4</formula>
    </cfRule>
    <cfRule type="expression" dxfId="254" priority="369" stopIfTrue="1">
      <formula>#REF!=5</formula>
    </cfRule>
    <cfRule type="expression" dxfId="253" priority="370" stopIfTrue="1">
      <formula>#REF!=6</formula>
    </cfRule>
    <cfRule type="expression" dxfId="252" priority="371" stopIfTrue="1">
      <formula>#REF!=7</formula>
    </cfRule>
  </conditionalFormatting>
  <conditionalFormatting sqref="A153">
    <cfRule type="expression" dxfId="251" priority="351" stopIfTrue="1">
      <formula>#REF!=1</formula>
    </cfRule>
    <cfRule type="expression" dxfId="250" priority="352" stopIfTrue="1">
      <formula>#REF!=2</formula>
    </cfRule>
    <cfRule type="expression" dxfId="249" priority="353" stopIfTrue="1">
      <formula>#REF!=3</formula>
    </cfRule>
    <cfRule type="expression" dxfId="248" priority="354" stopIfTrue="1">
      <formula>#REF!=4</formula>
    </cfRule>
    <cfRule type="expression" dxfId="247" priority="355" stopIfTrue="1">
      <formula>#REF!=5</formula>
    </cfRule>
    <cfRule type="expression" dxfId="246" priority="356" stopIfTrue="1">
      <formula>#REF!=6</formula>
    </cfRule>
    <cfRule type="expression" dxfId="245" priority="357" stopIfTrue="1">
      <formula>#REF!=7</formula>
    </cfRule>
  </conditionalFormatting>
  <conditionalFormatting sqref="C92:C95">
    <cfRule type="expression" dxfId="244" priority="302" stopIfTrue="1">
      <formula>#REF!=1</formula>
    </cfRule>
    <cfRule type="expression" dxfId="243" priority="303" stopIfTrue="1">
      <formula>#REF!=2</formula>
    </cfRule>
    <cfRule type="expression" dxfId="242" priority="304" stopIfTrue="1">
      <formula>#REF!=3</formula>
    </cfRule>
    <cfRule type="expression" dxfId="241" priority="305" stopIfTrue="1">
      <formula>#REF!=4</formula>
    </cfRule>
    <cfRule type="expression" dxfId="240" priority="306" stopIfTrue="1">
      <formula>#REF!=5</formula>
    </cfRule>
    <cfRule type="expression" dxfId="239" priority="307" stopIfTrue="1">
      <formula>#REF!=6</formula>
    </cfRule>
    <cfRule type="expression" dxfId="238" priority="308" stopIfTrue="1">
      <formula>#REF!=7</formula>
    </cfRule>
  </conditionalFormatting>
  <conditionalFormatting sqref="C92:C95">
    <cfRule type="expression" dxfId="237" priority="295" stopIfTrue="1">
      <formula>#REF!=1</formula>
    </cfRule>
    <cfRule type="expression" dxfId="236" priority="296" stopIfTrue="1">
      <formula>#REF!=2</formula>
    </cfRule>
    <cfRule type="expression" dxfId="235" priority="297" stopIfTrue="1">
      <formula>#REF!=3</formula>
    </cfRule>
    <cfRule type="expression" dxfId="234" priority="298" stopIfTrue="1">
      <formula>#REF!=4</formula>
    </cfRule>
    <cfRule type="expression" dxfId="233" priority="299" stopIfTrue="1">
      <formula>#REF!=5</formula>
    </cfRule>
    <cfRule type="expression" dxfId="232" priority="300" stopIfTrue="1">
      <formula>#REF!=6</formula>
    </cfRule>
    <cfRule type="expression" dxfId="231" priority="301" stopIfTrue="1">
      <formula>#REF!=7</formula>
    </cfRule>
  </conditionalFormatting>
  <conditionalFormatting sqref="D135:D136">
    <cfRule type="expression" dxfId="230" priority="246" stopIfTrue="1">
      <formula>#REF!=1</formula>
    </cfRule>
    <cfRule type="expression" dxfId="229" priority="247" stopIfTrue="1">
      <formula>#REF!=2</formula>
    </cfRule>
    <cfRule type="expression" dxfId="228" priority="248" stopIfTrue="1">
      <formula>#REF!=3</formula>
    </cfRule>
    <cfRule type="expression" dxfId="227" priority="249" stopIfTrue="1">
      <formula>#REF!=4</formula>
    </cfRule>
    <cfRule type="expression" dxfId="226" priority="250" stopIfTrue="1">
      <formula>#REF!=5</formula>
    </cfRule>
    <cfRule type="expression" dxfId="225" priority="251" stopIfTrue="1">
      <formula>#REF!=6</formula>
    </cfRule>
    <cfRule type="expression" dxfId="224" priority="252" stopIfTrue="1">
      <formula>#REF!=7</formula>
    </cfRule>
  </conditionalFormatting>
  <conditionalFormatting sqref="D135:D136">
    <cfRule type="expression" dxfId="223" priority="239" stopIfTrue="1">
      <formula>#REF!=1</formula>
    </cfRule>
    <cfRule type="expression" dxfId="222" priority="240" stopIfTrue="1">
      <formula>#REF!=2</formula>
    </cfRule>
    <cfRule type="expression" dxfId="221" priority="241" stopIfTrue="1">
      <formula>#REF!=3</formula>
    </cfRule>
    <cfRule type="expression" dxfId="220" priority="242" stopIfTrue="1">
      <formula>#REF!=4</formula>
    </cfRule>
    <cfRule type="expression" dxfId="219" priority="243" stopIfTrue="1">
      <formula>#REF!=5</formula>
    </cfRule>
    <cfRule type="expression" dxfId="218" priority="244" stopIfTrue="1">
      <formula>#REF!=6</formula>
    </cfRule>
    <cfRule type="expression" dxfId="217" priority="245" stopIfTrue="1">
      <formula>#REF!=7</formula>
    </cfRule>
  </conditionalFormatting>
  <conditionalFormatting sqref="C135:C136">
    <cfRule type="expression" dxfId="216" priority="232" stopIfTrue="1">
      <formula>#REF!=1</formula>
    </cfRule>
    <cfRule type="expression" dxfId="215" priority="233" stopIfTrue="1">
      <formula>#REF!=2</formula>
    </cfRule>
    <cfRule type="expression" dxfId="214" priority="234" stopIfTrue="1">
      <formula>#REF!=3</formula>
    </cfRule>
    <cfRule type="expression" dxfId="213" priority="235" stopIfTrue="1">
      <formula>#REF!=4</formula>
    </cfRule>
    <cfRule type="expression" dxfId="212" priority="236" stopIfTrue="1">
      <formula>#REF!=5</formula>
    </cfRule>
    <cfRule type="expression" dxfId="211" priority="237" stopIfTrue="1">
      <formula>#REF!=6</formula>
    </cfRule>
    <cfRule type="expression" dxfId="210" priority="238" stopIfTrue="1">
      <formula>#REF!=7</formula>
    </cfRule>
  </conditionalFormatting>
  <conditionalFormatting sqref="C135:C136">
    <cfRule type="expression" dxfId="209" priority="225" stopIfTrue="1">
      <formula>#REF!=1</formula>
    </cfRule>
    <cfRule type="expression" dxfId="208" priority="226" stopIfTrue="1">
      <formula>#REF!=2</formula>
    </cfRule>
    <cfRule type="expression" dxfId="207" priority="227" stopIfTrue="1">
      <formula>#REF!=3</formula>
    </cfRule>
    <cfRule type="expression" dxfId="206" priority="228" stopIfTrue="1">
      <formula>#REF!=4</formula>
    </cfRule>
    <cfRule type="expression" dxfId="205" priority="229" stopIfTrue="1">
      <formula>#REF!=5</formula>
    </cfRule>
    <cfRule type="expression" dxfId="204" priority="230" stopIfTrue="1">
      <formula>#REF!=6</formula>
    </cfRule>
    <cfRule type="expression" dxfId="203" priority="231" stopIfTrue="1">
      <formula>#REF!=7</formula>
    </cfRule>
  </conditionalFormatting>
  <conditionalFormatting sqref="C135:C136">
    <cfRule type="expression" dxfId="202" priority="218" stopIfTrue="1">
      <formula>#REF!=1</formula>
    </cfRule>
    <cfRule type="expression" dxfId="201" priority="219" stopIfTrue="1">
      <formula>#REF!=2</formula>
    </cfRule>
    <cfRule type="expression" dxfId="200" priority="220" stopIfTrue="1">
      <formula>#REF!=3</formula>
    </cfRule>
    <cfRule type="expression" dxfId="199" priority="221" stopIfTrue="1">
      <formula>#REF!=4</formula>
    </cfRule>
    <cfRule type="expression" dxfId="198" priority="222" stopIfTrue="1">
      <formula>#REF!=5</formula>
    </cfRule>
    <cfRule type="expression" dxfId="197" priority="223" stopIfTrue="1">
      <formula>#REF!=6</formula>
    </cfRule>
    <cfRule type="expression" dxfId="196" priority="224" stopIfTrue="1">
      <formula>#REF!=7</formula>
    </cfRule>
  </conditionalFormatting>
  <conditionalFormatting sqref="C137:C142">
    <cfRule type="expression" dxfId="195" priority="211" stopIfTrue="1">
      <formula>#REF!=1</formula>
    </cfRule>
    <cfRule type="expression" dxfId="194" priority="212" stopIfTrue="1">
      <formula>#REF!=2</formula>
    </cfRule>
    <cfRule type="expression" dxfId="193" priority="213" stopIfTrue="1">
      <formula>#REF!=3</formula>
    </cfRule>
    <cfRule type="expression" dxfId="192" priority="214" stopIfTrue="1">
      <formula>#REF!=4</formula>
    </cfRule>
    <cfRule type="expression" dxfId="191" priority="215" stopIfTrue="1">
      <formula>#REF!=5</formula>
    </cfRule>
    <cfRule type="expression" dxfId="190" priority="216" stopIfTrue="1">
      <formula>#REF!=6</formula>
    </cfRule>
    <cfRule type="expression" dxfId="189" priority="217" stopIfTrue="1">
      <formula>#REF!=7</formula>
    </cfRule>
  </conditionalFormatting>
  <conditionalFormatting sqref="D138:D139 D141:D142">
    <cfRule type="expression" dxfId="188" priority="204" stopIfTrue="1">
      <formula>#REF!=1</formula>
    </cfRule>
    <cfRule type="expression" dxfId="187" priority="205" stopIfTrue="1">
      <formula>#REF!=2</formula>
    </cfRule>
    <cfRule type="expression" dxfId="186" priority="206" stopIfTrue="1">
      <formula>#REF!=3</formula>
    </cfRule>
    <cfRule type="expression" dxfId="185" priority="207" stopIfTrue="1">
      <formula>#REF!=4</formula>
    </cfRule>
    <cfRule type="expression" dxfId="184" priority="208" stopIfTrue="1">
      <formula>#REF!=5</formula>
    </cfRule>
    <cfRule type="expression" dxfId="183" priority="209" stopIfTrue="1">
      <formula>#REF!=6</formula>
    </cfRule>
    <cfRule type="expression" dxfId="182" priority="210" stopIfTrue="1">
      <formula>#REF!=7</formula>
    </cfRule>
  </conditionalFormatting>
  <conditionalFormatting sqref="D137 D140">
    <cfRule type="expression" dxfId="181" priority="197" stopIfTrue="1">
      <formula>#REF!=1</formula>
    </cfRule>
    <cfRule type="expression" dxfId="180" priority="198" stopIfTrue="1">
      <formula>#REF!=2</formula>
    </cfRule>
    <cfRule type="expression" dxfId="179" priority="199" stopIfTrue="1">
      <formula>#REF!=3</formula>
    </cfRule>
    <cfRule type="expression" dxfId="178" priority="200" stopIfTrue="1">
      <formula>#REF!=4</formula>
    </cfRule>
    <cfRule type="expression" dxfId="177" priority="201" stopIfTrue="1">
      <formula>#REF!=5</formula>
    </cfRule>
    <cfRule type="expression" dxfId="176" priority="202" stopIfTrue="1">
      <formula>#REF!=6</formula>
    </cfRule>
    <cfRule type="expression" dxfId="175" priority="203" stopIfTrue="1">
      <formula>#REF!=7</formula>
    </cfRule>
  </conditionalFormatting>
  <conditionalFormatting sqref="C143:C145">
    <cfRule type="expression" dxfId="174" priority="190" stopIfTrue="1">
      <formula>#REF!=1</formula>
    </cfRule>
    <cfRule type="expression" dxfId="173" priority="191" stopIfTrue="1">
      <formula>#REF!=2</formula>
    </cfRule>
    <cfRule type="expression" dxfId="172" priority="192" stopIfTrue="1">
      <formula>#REF!=3</formula>
    </cfRule>
    <cfRule type="expression" dxfId="171" priority="193" stopIfTrue="1">
      <formula>#REF!=4</formula>
    </cfRule>
    <cfRule type="expression" dxfId="170" priority="194" stopIfTrue="1">
      <formula>#REF!=5</formula>
    </cfRule>
    <cfRule type="expression" dxfId="169" priority="195" stopIfTrue="1">
      <formula>#REF!=6</formula>
    </cfRule>
    <cfRule type="expression" dxfId="168" priority="196" stopIfTrue="1">
      <formula>#REF!=7</formula>
    </cfRule>
  </conditionalFormatting>
  <conditionalFormatting sqref="D143">
    <cfRule type="expression" dxfId="167" priority="183" stopIfTrue="1">
      <formula>#REF!=1</formula>
    </cfRule>
    <cfRule type="expression" dxfId="166" priority="184" stopIfTrue="1">
      <formula>#REF!=2</formula>
    </cfRule>
    <cfRule type="expression" dxfId="165" priority="185" stopIfTrue="1">
      <formula>#REF!=3</formula>
    </cfRule>
    <cfRule type="expression" dxfId="164" priority="186" stopIfTrue="1">
      <formula>#REF!=4</formula>
    </cfRule>
    <cfRule type="expression" dxfId="163" priority="187" stopIfTrue="1">
      <formula>#REF!=5</formula>
    </cfRule>
    <cfRule type="expression" dxfId="162" priority="188" stopIfTrue="1">
      <formula>#REF!=6</formula>
    </cfRule>
    <cfRule type="expression" dxfId="161" priority="189" stopIfTrue="1">
      <formula>#REF!=7</formula>
    </cfRule>
  </conditionalFormatting>
  <conditionalFormatting sqref="D144">
    <cfRule type="expression" dxfId="160" priority="176" stopIfTrue="1">
      <formula>#REF!=1</formula>
    </cfRule>
    <cfRule type="expression" dxfId="159" priority="177" stopIfTrue="1">
      <formula>#REF!=2</formula>
    </cfRule>
    <cfRule type="expression" dxfId="158" priority="178" stopIfTrue="1">
      <formula>#REF!=3</formula>
    </cfRule>
    <cfRule type="expression" dxfId="157" priority="179" stopIfTrue="1">
      <formula>#REF!=4</formula>
    </cfRule>
    <cfRule type="expression" dxfId="156" priority="180" stopIfTrue="1">
      <formula>#REF!=5</formula>
    </cfRule>
    <cfRule type="expression" dxfId="155" priority="181" stopIfTrue="1">
      <formula>#REF!=6</formula>
    </cfRule>
    <cfRule type="expression" dxfId="154" priority="182" stopIfTrue="1">
      <formula>#REF!=7</formula>
    </cfRule>
  </conditionalFormatting>
  <conditionalFormatting sqref="C153:C154">
    <cfRule type="expression" dxfId="153" priority="169" stopIfTrue="1">
      <formula>#REF!=1</formula>
    </cfRule>
    <cfRule type="expression" dxfId="152" priority="170" stopIfTrue="1">
      <formula>#REF!=2</formula>
    </cfRule>
    <cfRule type="expression" dxfId="151" priority="171" stopIfTrue="1">
      <formula>#REF!=3</formula>
    </cfRule>
    <cfRule type="expression" dxfId="150" priority="172" stopIfTrue="1">
      <formula>#REF!=4</formula>
    </cfRule>
    <cfRule type="expression" dxfId="149" priority="173" stopIfTrue="1">
      <formula>#REF!=5</formula>
    </cfRule>
    <cfRule type="expression" dxfId="148" priority="174" stopIfTrue="1">
      <formula>#REF!=6</formula>
    </cfRule>
    <cfRule type="expression" dxfId="147" priority="175" stopIfTrue="1">
      <formula>#REF!=7</formula>
    </cfRule>
  </conditionalFormatting>
  <conditionalFormatting sqref="D153:D154">
    <cfRule type="expression" dxfId="146" priority="162" stopIfTrue="1">
      <formula>#REF!=1</formula>
    </cfRule>
    <cfRule type="expression" dxfId="145" priority="163" stopIfTrue="1">
      <formula>#REF!=2</formula>
    </cfRule>
    <cfRule type="expression" dxfId="144" priority="164" stopIfTrue="1">
      <formula>#REF!=3</formula>
    </cfRule>
    <cfRule type="expression" dxfId="143" priority="165" stopIfTrue="1">
      <formula>#REF!=4</formula>
    </cfRule>
    <cfRule type="expression" dxfId="142" priority="166" stopIfTrue="1">
      <formula>#REF!=5</formula>
    </cfRule>
    <cfRule type="expression" dxfId="141" priority="167" stopIfTrue="1">
      <formula>#REF!=6</formula>
    </cfRule>
    <cfRule type="expression" dxfId="140" priority="168" stopIfTrue="1">
      <formula>#REF!=7</formula>
    </cfRule>
  </conditionalFormatting>
  <conditionalFormatting sqref="C83">
    <cfRule type="expression" dxfId="139" priority="134" stopIfTrue="1">
      <formula>#REF!=1</formula>
    </cfRule>
    <cfRule type="expression" dxfId="138" priority="135" stopIfTrue="1">
      <formula>#REF!=2</formula>
    </cfRule>
    <cfRule type="expression" dxfId="137" priority="136" stopIfTrue="1">
      <formula>#REF!=3</formula>
    </cfRule>
    <cfRule type="expression" dxfId="136" priority="137" stopIfTrue="1">
      <formula>#REF!=4</formula>
    </cfRule>
    <cfRule type="expression" dxfId="135" priority="138" stopIfTrue="1">
      <formula>#REF!=5</formula>
    </cfRule>
    <cfRule type="expression" dxfId="134" priority="139" stopIfTrue="1">
      <formula>#REF!=6</formula>
    </cfRule>
    <cfRule type="expression" dxfId="133" priority="140" stopIfTrue="1">
      <formula>#REF!=7</formula>
    </cfRule>
  </conditionalFormatting>
  <conditionalFormatting sqref="C83">
    <cfRule type="expression" dxfId="132" priority="127" stopIfTrue="1">
      <formula>#REF!=1</formula>
    </cfRule>
    <cfRule type="expression" dxfId="131" priority="128" stopIfTrue="1">
      <formula>#REF!=2</formula>
    </cfRule>
    <cfRule type="expression" dxfId="130" priority="129" stopIfTrue="1">
      <formula>#REF!=3</formula>
    </cfRule>
    <cfRule type="expression" dxfId="129" priority="130" stopIfTrue="1">
      <formula>#REF!=4</formula>
    </cfRule>
    <cfRule type="expression" dxfId="128" priority="131" stopIfTrue="1">
      <formula>#REF!=5</formula>
    </cfRule>
    <cfRule type="expression" dxfId="127" priority="132" stopIfTrue="1">
      <formula>#REF!=6</formula>
    </cfRule>
    <cfRule type="expression" dxfId="126" priority="133" stopIfTrue="1">
      <formula>#REF!=7</formula>
    </cfRule>
  </conditionalFormatting>
  <conditionalFormatting sqref="C83">
    <cfRule type="expression" dxfId="125" priority="120" stopIfTrue="1">
      <formula>#REF!=1</formula>
    </cfRule>
    <cfRule type="expression" dxfId="124" priority="121" stopIfTrue="1">
      <formula>#REF!=2</formula>
    </cfRule>
    <cfRule type="expression" dxfId="123" priority="122" stopIfTrue="1">
      <formula>#REF!=3</formula>
    </cfRule>
    <cfRule type="expression" dxfId="122" priority="123" stopIfTrue="1">
      <formula>#REF!=4</formula>
    </cfRule>
    <cfRule type="expression" dxfId="121" priority="124" stopIfTrue="1">
      <formula>#REF!=5</formula>
    </cfRule>
    <cfRule type="expression" dxfId="120" priority="125" stopIfTrue="1">
      <formula>#REF!=6</formula>
    </cfRule>
    <cfRule type="expression" dxfId="119" priority="126" stopIfTrue="1">
      <formula>#REF!=7</formula>
    </cfRule>
  </conditionalFormatting>
  <conditionalFormatting sqref="C84">
    <cfRule type="expression" dxfId="118" priority="113" stopIfTrue="1">
      <formula>#REF!=1</formula>
    </cfRule>
    <cfRule type="expression" dxfId="117" priority="114" stopIfTrue="1">
      <formula>#REF!=2</formula>
    </cfRule>
    <cfRule type="expression" dxfId="116" priority="115" stopIfTrue="1">
      <formula>#REF!=3</formula>
    </cfRule>
    <cfRule type="expression" dxfId="115" priority="116" stopIfTrue="1">
      <formula>#REF!=4</formula>
    </cfRule>
    <cfRule type="expression" dxfId="114" priority="117" stopIfTrue="1">
      <formula>#REF!=5</formula>
    </cfRule>
    <cfRule type="expression" dxfId="113" priority="118" stopIfTrue="1">
      <formula>#REF!=6</formula>
    </cfRule>
    <cfRule type="expression" dxfId="112" priority="119" stopIfTrue="1">
      <formula>#REF!=7</formula>
    </cfRule>
  </conditionalFormatting>
  <conditionalFormatting sqref="C84">
    <cfRule type="expression" dxfId="111" priority="106" stopIfTrue="1">
      <formula>#REF!=1</formula>
    </cfRule>
    <cfRule type="expression" dxfId="110" priority="107" stopIfTrue="1">
      <formula>#REF!=2</formula>
    </cfRule>
    <cfRule type="expression" dxfId="109" priority="108" stopIfTrue="1">
      <formula>#REF!=3</formula>
    </cfRule>
    <cfRule type="expression" dxfId="108" priority="109" stopIfTrue="1">
      <formula>#REF!=4</formula>
    </cfRule>
    <cfRule type="expression" dxfId="107" priority="110" stopIfTrue="1">
      <formula>#REF!=5</formula>
    </cfRule>
    <cfRule type="expression" dxfId="106" priority="111" stopIfTrue="1">
      <formula>#REF!=6</formula>
    </cfRule>
    <cfRule type="expression" dxfId="105" priority="112" stopIfTrue="1">
      <formula>#REF!=7</formula>
    </cfRule>
  </conditionalFormatting>
  <conditionalFormatting sqref="C84">
    <cfRule type="expression" dxfId="104" priority="99" stopIfTrue="1">
      <formula>#REF!=1</formula>
    </cfRule>
    <cfRule type="expression" dxfId="103" priority="100" stopIfTrue="1">
      <formula>#REF!=2</formula>
    </cfRule>
    <cfRule type="expression" dxfId="102" priority="101" stopIfTrue="1">
      <formula>#REF!=3</formula>
    </cfRule>
    <cfRule type="expression" dxfId="101" priority="102" stopIfTrue="1">
      <formula>#REF!=4</formula>
    </cfRule>
    <cfRule type="expression" dxfId="100" priority="103" stopIfTrue="1">
      <formula>#REF!=5</formula>
    </cfRule>
    <cfRule type="expression" dxfId="99" priority="104" stopIfTrue="1">
      <formula>#REF!=6</formula>
    </cfRule>
    <cfRule type="expression" dxfId="98" priority="105" stopIfTrue="1">
      <formula>#REF!=7</formula>
    </cfRule>
  </conditionalFormatting>
  <conditionalFormatting sqref="E117">
    <cfRule type="expression" dxfId="97" priority="92" stopIfTrue="1">
      <formula>#REF!=1</formula>
    </cfRule>
    <cfRule type="expression" dxfId="96" priority="93" stopIfTrue="1">
      <formula>#REF!=2</formula>
    </cfRule>
    <cfRule type="expression" dxfId="95" priority="94" stopIfTrue="1">
      <formula>#REF!=3</formula>
    </cfRule>
    <cfRule type="expression" dxfId="94" priority="95" stopIfTrue="1">
      <formula>#REF!=4</formula>
    </cfRule>
    <cfRule type="expression" dxfId="93" priority="96" stopIfTrue="1">
      <formula>#REF!=5</formula>
    </cfRule>
    <cfRule type="expression" dxfId="92" priority="97" stopIfTrue="1">
      <formula>#REF!=6</formula>
    </cfRule>
    <cfRule type="expression" dxfId="91" priority="98" stopIfTrue="1">
      <formula>#REF!=7</formula>
    </cfRule>
  </conditionalFormatting>
  <conditionalFormatting sqref="E118">
    <cfRule type="expression" dxfId="90" priority="85" stopIfTrue="1">
      <formula>#REF!=1</formula>
    </cfRule>
    <cfRule type="expression" dxfId="89" priority="86" stopIfTrue="1">
      <formula>#REF!=2</formula>
    </cfRule>
    <cfRule type="expression" dxfId="88" priority="87" stopIfTrue="1">
      <formula>#REF!=3</formula>
    </cfRule>
    <cfRule type="expression" dxfId="87" priority="88" stopIfTrue="1">
      <formula>#REF!=4</formula>
    </cfRule>
    <cfRule type="expression" dxfId="86" priority="89" stopIfTrue="1">
      <formula>#REF!=5</formula>
    </cfRule>
    <cfRule type="expression" dxfId="85" priority="90" stopIfTrue="1">
      <formula>#REF!=6</formula>
    </cfRule>
    <cfRule type="expression" dxfId="84" priority="91" stopIfTrue="1">
      <formula>#REF!=7</formula>
    </cfRule>
  </conditionalFormatting>
  <conditionalFormatting sqref="E119">
    <cfRule type="expression" dxfId="83" priority="78" stopIfTrue="1">
      <formula>#REF!=1</formula>
    </cfRule>
    <cfRule type="expression" dxfId="82" priority="79" stopIfTrue="1">
      <formula>#REF!=2</formula>
    </cfRule>
    <cfRule type="expression" dxfId="81" priority="80" stopIfTrue="1">
      <formula>#REF!=3</formula>
    </cfRule>
    <cfRule type="expression" dxfId="80" priority="81" stopIfTrue="1">
      <formula>#REF!=4</formula>
    </cfRule>
    <cfRule type="expression" dxfId="79" priority="82" stopIfTrue="1">
      <formula>#REF!=5</formula>
    </cfRule>
    <cfRule type="expression" dxfId="78" priority="83" stopIfTrue="1">
      <formula>#REF!=6</formula>
    </cfRule>
    <cfRule type="expression" dxfId="77" priority="84" stopIfTrue="1">
      <formula>#REF!=7</formula>
    </cfRule>
  </conditionalFormatting>
  <conditionalFormatting sqref="E120">
    <cfRule type="expression" dxfId="76" priority="71" stopIfTrue="1">
      <formula>#REF!=1</formula>
    </cfRule>
    <cfRule type="expression" dxfId="75" priority="72" stopIfTrue="1">
      <formula>#REF!=2</formula>
    </cfRule>
    <cfRule type="expression" dxfId="74" priority="73" stopIfTrue="1">
      <formula>#REF!=3</formula>
    </cfRule>
    <cfRule type="expression" dxfId="73" priority="74" stopIfTrue="1">
      <formula>#REF!=4</formula>
    </cfRule>
    <cfRule type="expression" dxfId="72" priority="75" stopIfTrue="1">
      <formula>#REF!=5</formula>
    </cfRule>
    <cfRule type="expression" dxfId="71" priority="76" stopIfTrue="1">
      <formula>#REF!=6</formula>
    </cfRule>
    <cfRule type="expression" dxfId="70" priority="77" stopIfTrue="1">
      <formula>#REF!=7</formula>
    </cfRule>
  </conditionalFormatting>
  <conditionalFormatting sqref="E121">
    <cfRule type="expression" dxfId="69" priority="64" stopIfTrue="1">
      <formula>#REF!=1</formula>
    </cfRule>
    <cfRule type="expression" dxfId="68" priority="65" stopIfTrue="1">
      <formula>#REF!=2</formula>
    </cfRule>
    <cfRule type="expression" dxfId="67" priority="66" stopIfTrue="1">
      <formula>#REF!=3</formula>
    </cfRule>
    <cfRule type="expression" dxfId="66" priority="67" stopIfTrue="1">
      <formula>#REF!=4</formula>
    </cfRule>
    <cfRule type="expression" dxfId="65" priority="68" stopIfTrue="1">
      <formula>#REF!=5</formula>
    </cfRule>
    <cfRule type="expression" dxfId="64" priority="69" stopIfTrue="1">
      <formula>#REF!=6</formula>
    </cfRule>
    <cfRule type="expression" dxfId="63" priority="70" stopIfTrue="1">
      <formula>#REF!=7</formula>
    </cfRule>
  </conditionalFormatting>
  <conditionalFormatting sqref="E122">
    <cfRule type="expression" dxfId="62" priority="57" stopIfTrue="1">
      <formula>#REF!=1</formula>
    </cfRule>
    <cfRule type="expression" dxfId="61" priority="58" stopIfTrue="1">
      <formula>#REF!=2</formula>
    </cfRule>
    <cfRule type="expression" dxfId="60" priority="59" stopIfTrue="1">
      <formula>#REF!=3</formula>
    </cfRule>
    <cfRule type="expression" dxfId="59" priority="60" stopIfTrue="1">
      <formula>#REF!=4</formula>
    </cfRule>
    <cfRule type="expression" dxfId="58" priority="61" stopIfTrue="1">
      <formula>#REF!=5</formula>
    </cfRule>
    <cfRule type="expression" dxfId="57" priority="62" stopIfTrue="1">
      <formula>#REF!=6</formula>
    </cfRule>
    <cfRule type="expression" dxfId="56" priority="63" stopIfTrue="1">
      <formula>#REF!=7</formula>
    </cfRule>
  </conditionalFormatting>
  <conditionalFormatting sqref="E123">
    <cfRule type="expression" dxfId="55" priority="50" stopIfTrue="1">
      <formula>#REF!=1</formula>
    </cfRule>
    <cfRule type="expression" dxfId="54" priority="51" stopIfTrue="1">
      <formula>#REF!=2</formula>
    </cfRule>
    <cfRule type="expression" dxfId="53" priority="52" stopIfTrue="1">
      <formula>#REF!=3</formula>
    </cfRule>
    <cfRule type="expression" dxfId="52" priority="53" stopIfTrue="1">
      <formula>#REF!=4</formula>
    </cfRule>
    <cfRule type="expression" dxfId="51" priority="54" stopIfTrue="1">
      <formula>#REF!=5</formula>
    </cfRule>
    <cfRule type="expression" dxfId="50" priority="55" stopIfTrue="1">
      <formula>#REF!=6</formula>
    </cfRule>
    <cfRule type="expression" dxfId="49" priority="56" stopIfTrue="1">
      <formula>#REF!=7</formula>
    </cfRule>
  </conditionalFormatting>
  <conditionalFormatting sqref="E124">
    <cfRule type="expression" dxfId="48" priority="43" stopIfTrue="1">
      <formula>#REF!=1</formula>
    </cfRule>
    <cfRule type="expression" dxfId="47" priority="44" stopIfTrue="1">
      <formula>#REF!=2</formula>
    </cfRule>
    <cfRule type="expression" dxfId="46" priority="45" stopIfTrue="1">
      <formula>#REF!=3</formula>
    </cfRule>
    <cfRule type="expression" dxfId="45" priority="46" stopIfTrue="1">
      <formula>#REF!=4</formula>
    </cfRule>
    <cfRule type="expression" dxfId="44" priority="47" stopIfTrue="1">
      <formula>#REF!=5</formula>
    </cfRule>
    <cfRule type="expression" dxfId="43" priority="48" stopIfTrue="1">
      <formula>#REF!=6</formula>
    </cfRule>
    <cfRule type="expression" dxfId="42" priority="49" stopIfTrue="1">
      <formula>#REF!=7</formula>
    </cfRule>
  </conditionalFormatting>
  <conditionalFormatting sqref="E125">
    <cfRule type="expression" dxfId="41" priority="36" stopIfTrue="1">
      <formula>#REF!=1</formula>
    </cfRule>
    <cfRule type="expression" dxfId="40" priority="37" stopIfTrue="1">
      <formula>#REF!=2</formula>
    </cfRule>
    <cfRule type="expression" dxfId="39" priority="38" stopIfTrue="1">
      <formula>#REF!=3</formula>
    </cfRule>
    <cfRule type="expression" dxfId="38" priority="39" stopIfTrue="1">
      <formula>#REF!=4</formula>
    </cfRule>
    <cfRule type="expression" dxfId="37" priority="40" stopIfTrue="1">
      <formula>#REF!=5</formula>
    </cfRule>
    <cfRule type="expression" dxfId="36" priority="41" stopIfTrue="1">
      <formula>#REF!=6</formula>
    </cfRule>
    <cfRule type="expression" dxfId="35" priority="42" stopIfTrue="1">
      <formula>#REF!=7</formula>
    </cfRule>
  </conditionalFormatting>
  <conditionalFormatting sqref="E126">
    <cfRule type="expression" dxfId="34" priority="29" stopIfTrue="1">
      <formula>#REF!=1</formula>
    </cfRule>
    <cfRule type="expression" dxfId="33" priority="30" stopIfTrue="1">
      <formula>#REF!=2</formula>
    </cfRule>
    <cfRule type="expression" dxfId="32" priority="31" stopIfTrue="1">
      <formula>#REF!=3</formula>
    </cfRule>
    <cfRule type="expression" dxfId="31" priority="32" stopIfTrue="1">
      <formula>#REF!=4</formula>
    </cfRule>
    <cfRule type="expression" dxfId="30" priority="33" stopIfTrue="1">
      <formula>#REF!=5</formula>
    </cfRule>
    <cfRule type="expression" dxfId="29" priority="34" stopIfTrue="1">
      <formula>#REF!=6</formula>
    </cfRule>
    <cfRule type="expression" dxfId="28" priority="35" stopIfTrue="1">
      <formula>#REF!=7</formula>
    </cfRule>
  </conditionalFormatting>
  <conditionalFormatting sqref="E127">
    <cfRule type="expression" dxfId="27" priority="22" stopIfTrue="1">
      <formula>#REF!=1</formula>
    </cfRule>
    <cfRule type="expression" dxfId="26" priority="23" stopIfTrue="1">
      <formula>#REF!=2</formula>
    </cfRule>
    <cfRule type="expression" dxfId="25" priority="24" stopIfTrue="1">
      <formula>#REF!=3</formula>
    </cfRule>
    <cfRule type="expression" dxfId="24" priority="25" stopIfTrue="1">
      <formula>#REF!=4</formula>
    </cfRule>
    <cfRule type="expression" dxfId="23" priority="26" stopIfTrue="1">
      <formula>#REF!=5</formula>
    </cfRule>
    <cfRule type="expression" dxfId="22" priority="27" stopIfTrue="1">
      <formula>#REF!=6</formula>
    </cfRule>
    <cfRule type="expression" dxfId="21" priority="28" stopIfTrue="1">
      <formula>#REF!=7</formula>
    </cfRule>
  </conditionalFormatting>
  <conditionalFormatting sqref="E139:E142">
    <cfRule type="expression" dxfId="20" priority="15" stopIfTrue="1">
      <formula>#REF!=1</formula>
    </cfRule>
    <cfRule type="expression" dxfId="19" priority="16" stopIfTrue="1">
      <formula>#REF!=2</formula>
    </cfRule>
    <cfRule type="expression" dxfId="18" priority="17" stopIfTrue="1">
      <formula>#REF!=3</formula>
    </cfRule>
    <cfRule type="expression" dxfId="17" priority="18" stopIfTrue="1">
      <formula>#REF!=4</formula>
    </cfRule>
    <cfRule type="expression" dxfId="16" priority="19" stopIfTrue="1">
      <formula>#REF!=5</formula>
    </cfRule>
    <cfRule type="expression" dxfId="15" priority="20" stopIfTrue="1">
      <formula>#REF!=6</formula>
    </cfRule>
    <cfRule type="expression" dxfId="14" priority="21" stopIfTrue="1">
      <formula>#REF!=7</formula>
    </cfRule>
  </conditionalFormatting>
  <conditionalFormatting sqref="E144">
    <cfRule type="expression" dxfId="13" priority="8" stopIfTrue="1">
      <formula>#REF!=1</formula>
    </cfRule>
    <cfRule type="expression" dxfId="12" priority="9" stopIfTrue="1">
      <formula>#REF!=2</formula>
    </cfRule>
    <cfRule type="expression" dxfId="11" priority="10" stopIfTrue="1">
      <formula>#REF!=3</formula>
    </cfRule>
    <cfRule type="expression" dxfId="10" priority="11" stopIfTrue="1">
      <formula>#REF!=4</formula>
    </cfRule>
    <cfRule type="expression" dxfId="9" priority="12" stopIfTrue="1">
      <formula>#REF!=5</formula>
    </cfRule>
    <cfRule type="expression" dxfId="8" priority="13" stopIfTrue="1">
      <formula>#REF!=6</formula>
    </cfRule>
    <cfRule type="expression" dxfId="7" priority="14" stopIfTrue="1">
      <formula>#REF!=7</formula>
    </cfRule>
  </conditionalFormatting>
  <conditionalFormatting sqref="E145">
    <cfRule type="expression" dxfId="6" priority="1" stopIfTrue="1">
      <formula>#REF!=1</formula>
    </cfRule>
    <cfRule type="expression" dxfId="5" priority="2" stopIfTrue="1">
      <formula>#REF!=2</formula>
    </cfRule>
    <cfRule type="expression" dxfId="4" priority="3" stopIfTrue="1">
      <formula>#REF!=3</formula>
    </cfRule>
    <cfRule type="expression" dxfId="3" priority="4" stopIfTrue="1">
      <formula>#REF!=4</formula>
    </cfRule>
    <cfRule type="expression" dxfId="2" priority="5" stopIfTrue="1">
      <formula>#REF!=5</formula>
    </cfRule>
    <cfRule type="expression" dxfId="1" priority="6" stopIfTrue="1">
      <formula>#REF!=6</formula>
    </cfRule>
    <cfRule type="expression" dxfId="0" priority="7" stopIfTrue="1">
      <formula>#REF!=7</formula>
    </cfRule>
  </conditionalFormatting>
  <pageMargins left="0.23622047244094491" right="0.23622047244094491" top="0.35433070866141736" bottom="0.35433070866141736" header="0.31496062992125984" footer="0.31496062992125984"/>
  <pageSetup scale="41" orientation="landscape" r:id="rId1"/>
  <colBreaks count="1" manualBreakCount="1">
    <brk id="32" max="1048575"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018A77D72807549995A7DDB1B187435" ma:contentTypeVersion="4" ma:contentTypeDescription="Crear nuevo documento." ma:contentTypeScope="" ma:versionID="a1670f2b19d4cb4d316a55b23a785d81">
  <xsd:schema xmlns:xsd="http://www.w3.org/2001/XMLSchema" xmlns:xs="http://www.w3.org/2001/XMLSchema" xmlns:p="http://schemas.microsoft.com/office/2006/metadata/properties" xmlns:ns2="4afde810-2293-4670-bb5c-117753097ca5" xmlns:ns3="6c836f01-5d45-4a6f-9e83-107087d3e68e" targetNamespace="http://schemas.microsoft.com/office/2006/metadata/properties" ma:root="true" ma:fieldsID="24445e90f13f83b9d85dbfdcc13cae35" ns2:_="" ns3:_="">
    <xsd:import namespace="4afde810-2293-4670-bb5c-117753097ca5"/>
    <xsd:import namespace="6c836f01-5d45-4a6f-9e83-107087d3e68e"/>
    <xsd:element name="properties">
      <xsd:complexType>
        <xsd:sequence>
          <xsd:element name="documentManagement">
            <xsd:complexType>
              <xsd:all>
                <xsd:element ref="ns2:SharedWithUsers" minOccurs="0"/>
                <xsd:element ref="ns3:Categor_x00ed_a" minOccurs="0"/>
                <xsd:element ref="ns3:Activ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fde810-2293-4670-bb5c-117753097ca5"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c836f01-5d45-4a6f-9e83-107087d3e68e" elementFormDefault="qualified">
    <xsd:import namespace="http://schemas.microsoft.com/office/2006/documentManagement/types"/>
    <xsd:import namespace="http://schemas.microsoft.com/office/infopath/2007/PartnerControls"/>
    <xsd:element name="Categor_x00ed_a" ma:index="9" nillable="true" ma:displayName="Categoría" ma:format="Dropdown" ma:internalName="Categor_x00ed_a">
      <xsd:simpleType>
        <xsd:restriction base="dms:Choice">
          <xsd:enumeration value="Proyectos de Inversión"/>
          <xsd:enumeration value="Plan de acción"/>
          <xsd:enumeration value="Plan estratégico"/>
          <xsd:enumeration value="Plan de Contratación"/>
          <xsd:enumeration value="Plan indicativo"/>
          <xsd:enumeration value="Mega"/>
          <xsd:enumeration value="Plan Anticorrupción y Atención al Ciudadano"/>
          <xsd:enumeration value="Seguimiento Indicadores de Gestión"/>
          <xsd:enumeration value="Plan de Desarrollo Administrativo"/>
          <xsd:enumeration value="Planes ANH - MIPG"/>
          <xsd:enumeration value="Planes estratégicos, sectoriales e institucionales"/>
        </xsd:restriction>
      </xsd:simpleType>
    </xsd:element>
    <xsd:element name="Activo" ma:index="10" nillable="true" ma:displayName="Activo" ma:default="1" ma:internalName="Activo">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ategor_x00ed_a xmlns="6c836f01-5d45-4a6f-9e83-107087d3e68e">Planes ANH - MIPG</Categor_x00ed_a>
    <Activo xmlns="6c836f01-5d45-4a6f-9e83-107087d3e68e">true</Activo>
  </documentManagement>
</p:properties>
</file>

<file path=customXml/itemProps1.xml><?xml version="1.0" encoding="utf-8"?>
<ds:datastoreItem xmlns:ds="http://schemas.openxmlformats.org/officeDocument/2006/customXml" ds:itemID="{23E6BB3C-1130-4A6D-8756-A49FF57B67BE}"/>
</file>

<file path=customXml/itemProps2.xml><?xml version="1.0" encoding="utf-8"?>
<ds:datastoreItem xmlns:ds="http://schemas.openxmlformats.org/officeDocument/2006/customXml" ds:itemID="{CC936B9D-0C8C-498F-A00E-AE2DD41F56C7}"/>
</file>

<file path=customXml/itemProps3.xml><?xml version="1.0" encoding="utf-8"?>
<ds:datastoreItem xmlns:ds="http://schemas.openxmlformats.org/officeDocument/2006/customXml" ds:itemID="{70E307D4-5418-4B63-A46F-F26E06446C57}"/>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Javier Augusto Chaparro Rojas</dc:creator>
  <cp:lastModifiedBy>Microsoft Office User</cp:lastModifiedBy>
  <dcterms:created xsi:type="dcterms:W3CDTF">2019-12-04T15:12:46Z</dcterms:created>
  <dcterms:modified xsi:type="dcterms:W3CDTF">2020-01-31T15:16:41Z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0x0101003018A77D72807549995A7DDB1B187435</vt:lpwstr>
  </property>
</Properties>
</file>