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entaciones Misionales\Pagina ANH\2016\"/>
    </mc:Choice>
  </mc:AlternateContent>
  <bookViews>
    <workbookView xWindow="0" yWindow="0" windowWidth="20496" windowHeight="7152" activeTab="1"/>
  </bookViews>
  <sheets>
    <sheet name="Pozos perforados DICIEMBRE" sheetId="2" r:id="rId1"/>
    <sheet name="Adquisición Sísmica DICIEMBRE" sheetId="23" r:id="rId2"/>
  </sheets>
  <externalReferences>
    <externalReference r:id="rId3"/>
  </externalReferences>
  <definedNames>
    <definedName name="_con">[1]lst!$C$15</definedName>
    <definedName name="_xlnm._FilterDatabase" localSheetId="0" hidden="1">'Pozos perforados DICIEMBRE'!$B$2:$H$5</definedName>
    <definedName name="_xlnm.Print_Area" localSheetId="0">'Pozos perforados DICIEMBRE'!$A$1:$H$23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3" l="1"/>
  <c r="F17" i="23" l="1"/>
  <c r="F26" i="23" s="1"/>
</calcChain>
</file>

<file path=xl/sharedStrings.xml><?xml version="1.0" encoding="utf-8"?>
<sst xmlns="http://schemas.openxmlformats.org/spreadsheetml/2006/main" count="198" uniqueCount="118">
  <si>
    <t>OPERADOR</t>
  </si>
  <si>
    <t>CUENCA</t>
  </si>
  <si>
    <t>Sísmica 3D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</si>
  <si>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</si>
  <si>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</si>
  <si>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</si>
  <si>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</si>
  <si>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</si>
  <si>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</si>
  <si>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</si>
  <si>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TIPO SISMICA</t>
  </si>
  <si>
    <t>OFFSHORE / ONSHORE</t>
  </si>
  <si>
    <t>Total</t>
  </si>
  <si>
    <t>E&amp;P</t>
  </si>
  <si>
    <t>CR-04</t>
  </si>
  <si>
    <t>Cesar Ranchería</t>
  </si>
  <si>
    <t>TURPIALES</t>
  </si>
  <si>
    <t>Valle medio del Magdalena</t>
  </si>
  <si>
    <t>Boyaca</t>
  </si>
  <si>
    <t>PANATLANTIC COLOMBIA LTD</t>
  </si>
  <si>
    <t>TURPIALES-2</t>
  </si>
  <si>
    <t>OBOE-1</t>
  </si>
  <si>
    <t>SABAL-1</t>
  </si>
  <si>
    <t>VIM-5</t>
  </si>
  <si>
    <t>VMM-1</t>
  </si>
  <si>
    <t>CANACOL</t>
  </si>
  <si>
    <t>LEWIS ENERGY</t>
  </si>
  <si>
    <t>Valle Inferior del Magdalena</t>
  </si>
  <si>
    <t>Córdoba/ Sucre</t>
  </si>
  <si>
    <t>Cesar/ Norte de Santander</t>
  </si>
  <si>
    <t>COL-6</t>
  </si>
  <si>
    <t>COL-7</t>
  </si>
  <si>
    <t>KYRIOS-1</t>
  </si>
  <si>
    <t>LLA-71</t>
  </si>
  <si>
    <t>Llanos</t>
  </si>
  <si>
    <t>Casanare</t>
  </si>
  <si>
    <t>GEOTECHNOLOGY</t>
  </si>
  <si>
    <t>COL-4</t>
  </si>
  <si>
    <t>ADONAI-1</t>
  </si>
  <si>
    <t>CARDÓN</t>
  </si>
  <si>
    <t>Caguán-Putumayo</t>
  </si>
  <si>
    <t>JARUKI-1</t>
  </si>
  <si>
    <t>ABBA-1</t>
  </si>
  <si>
    <t>CABRESTERO</t>
  </si>
  <si>
    <t>PAREX</t>
  </si>
  <si>
    <t>GUA 2</t>
  </si>
  <si>
    <t>NOGAL</t>
  </si>
  <si>
    <t>Guajira</t>
  </si>
  <si>
    <t>HOCOL S.A.</t>
  </si>
  <si>
    <t>Colombia</t>
  </si>
  <si>
    <t>NISPERÓ-1</t>
  </si>
  <si>
    <t>ESPERANZA</t>
  </si>
  <si>
    <t>Sucre</t>
  </si>
  <si>
    <t>GEOPRODUCTION OIL AND GAS COMPANY LLC</t>
  </si>
  <si>
    <t>TROMBÓN</t>
  </si>
  <si>
    <t>SN 3</t>
  </si>
  <si>
    <t>LLA 69</t>
  </si>
  <si>
    <t>Sinú San Jacinto</t>
  </si>
  <si>
    <t>GRAN TIERRA ENERGY COLOMBIA LTD</t>
  </si>
  <si>
    <t xml:space="preserve">MANSAROVAR ENERGY COLOMBIA LTD </t>
  </si>
  <si>
    <t>Llanos Orientales</t>
  </si>
  <si>
    <t>GURIYACO-1</t>
  </si>
  <si>
    <t>CHAZA</t>
  </si>
  <si>
    <t>GRAN TIERRA ENERGY</t>
  </si>
  <si>
    <t>XOROP-1</t>
  </si>
  <si>
    <t>LLA-32</t>
  </si>
  <si>
    <t>PAREX RESOURCES</t>
  </si>
  <si>
    <t>NELSON-6</t>
  </si>
  <si>
    <t>BORANDA</t>
  </si>
  <si>
    <t>PLAYON</t>
  </si>
  <si>
    <t>Córdoba</t>
  </si>
  <si>
    <t>Santander</t>
  </si>
  <si>
    <t>ECOPETROL S.A</t>
  </si>
  <si>
    <t>Caguan Putumayo</t>
  </si>
  <si>
    <t>Putumayo</t>
  </si>
  <si>
    <t>SN 1</t>
  </si>
  <si>
    <t>CUMPLIDOR-1</t>
  </si>
  <si>
    <t>PAYERO E-1</t>
  </si>
  <si>
    <t>CHIRICOCA-1</t>
  </si>
  <si>
    <t>PUT-7</t>
  </si>
  <si>
    <t>NISCOTA</t>
  </si>
  <si>
    <t>LLA-34</t>
  </si>
  <si>
    <t>EQUION ENERGY LTD</t>
  </si>
  <si>
    <t>GEOPARK COLOMBIA S.A.</t>
  </si>
  <si>
    <t>CAG-PUT</t>
  </si>
  <si>
    <t>YD SN 1</t>
  </si>
  <si>
    <t>VIM 1</t>
  </si>
  <si>
    <t>PAREX RESOURCES COLOMBIA LTD SUCURSAL</t>
  </si>
  <si>
    <t>OGX PETROLEO E GAS SA</t>
  </si>
  <si>
    <t>ECOPETROL S A</t>
  </si>
  <si>
    <t>EMERALD ENERGY PLC SUCURSAL COLOMBIA</t>
  </si>
  <si>
    <t>REPSOL EXPLORACION COLOMBIA S.A.</t>
  </si>
  <si>
    <t>ANADARKO COLOMBIA COMPANY</t>
  </si>
  <si>
    <t>On Shore</t>
  </si>
  <si>
    <t>Off Shore</t>
  </si>
  <si>
    <t>SSJN-1</t>
  </si>
  <si>
    <t>BULLERENGUE SUR-1</t>
  </si>
  <si>
    <t>LEWIS ENERGY COLOMBIA INC</t>
  </si>
  <si>
    <t>ATLANTICO</t>
  </si>
  <si>
    <t>ALPHA-1</t>
  </si>
  <si>
    <t>PUTUMAYO</t>
  </si>
  <si>
    <t>CPO-7</t>
  </si>
  <si>
    <t>ATARRAYA OESTE-1</t>
  </si>
  <si>
    <t>TECPETROL</t>
  </si>
  <si>
    <t>META</t>
  </si>
  <si>
    <t>CPO-16</t>
  </si>
  <si>
    <t>PEGASO-1</t>
  </si>
  <si>
    <t>HOCOL</t>
  </si>
  <si>
    <t>CAÑO SUR</t>
  </si>
  <si>
    <t>CHIMU-1</t>
  </si>
  <si>
    <t>ECOPETROL</t>
  </si>
  <si>
    <t>SSJ</t>
  </si>
  <si>
    <t>TEA COL 03</t>
  </si>
  <si>
    <t>SHELL EXPLORATION AND PRODUCTION CO</t>
  </si>
  <si>
    <t>Sísmica 2D</t>
  </si>
  <si>
    <t>TOTAL SÍSMICA ADQUIRIDA 2D EQUIVALENTE 2016</t>
  </si>
  <si>
    <t>Total On Shore - Sismica 2D Equivalente</t>
  </si>
  <si>
    <t>Total Off Shore - Sismica 2D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</si>
</sst>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[$€-2]\ * #,##0.00_ ;_ [$€-2]\ * \-#,##0.00_ ;_ [$€-2]\ * &quot;-&quot;??_ 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7" fillId="3" borderId="0" xfId="0" applyFont="1" applyFill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ont="1" applyFill="1"/>
    <xf numFmtId="0" fontId="0" fillId="0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7" fillId="3" borderId="0" xfId="0" applyNumberFormat="1" applyFont="1" applyFill="1"/>
    <xf numFmtId="0" fontId="7" fillId="3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view="pageBreakPreview" zoomScaleNormal="100" zoomScaleSheetLayoutView="100" workbookViewId="0">
      <selection activeCell="G30" sqref="G30"/>
    </sheetView>
  </sheetViews>
  <sheetFormatPr baseColWidth="10" defaultColWidth="11.44140625" defaultRowHeight="14.4" x14ac:dyDescent="0.3"/>
  <cols>
    <col min="1" max="1" width="2.33203125" style="1" customWidth="1"/>
    <col min="2" max="2" width="6.109375" style="1" customWidth="1"/>
    <col min="3" max="3" width="18.88671875" style="1" customWidth="1"/>
    <col min="4" max="4" width="14.109375" style="1" customWidth="1"/>
    <col min="5" max="5" width="28.44140625" style="2" customWidth="1"/>
    <col min="6" max="6" width="17.5546875" style="2" customWidth="1"/>
    <col min="7" max="7" width="12.33203125" style="2" customWidth="1"/>
    <col min="8" max="8" width="42.6640625" style="1" customWidth="1"/>
    <col min="9" max="16384" width="11.44140625" style="1"/>
  </cols>
  <sheetData>
    <row r="1" spans="1:8" ht="30" customHeight="1" x14ac:dyDescent="0.3">
      <c r="C1" s="3" t="s">
        <v>4</v>
      </c>
      <c r="D1" s="4"/>
      <c r="E1" s="5"/>
      <c r="F1" s="5"/>
      <c r="G1" s="6"/>
      <c r="H1" s="6"/>
    </row>
    <row r="2" spans="1:8" ht="28.8" x14ac:dyDescent="0.3">
      <c r="A2" s="7"/>
      <c r="B2" s="8" t="s">
        <v>5</v>
      </c>
      <c r="C2" s="8" t="s">
        <v>6</v>
      </c>
      <c r="D2" s="8" t="s">
        <v>7</v>
      </c>
      <c r="E2" s="8" t="s">
        <v>1</v>
      </c>
      <c r="F2" s="8" t="s">
        <v>8</v>
      </c>
      <c r="G2" s="8" t="s">
        <v>9</v>
      </c>
      <c r="H2" s="8" t="s">
        <v>0</v>
      </c>
    </row>
    <row r="3" spans="1:8" x14ac:dyDescent="0.3">
      <c r="A3" s="7"/>
      <c r="B3" s="12">
        <v>1</v>
      </c>
      <c r="C3" s="11" t="s">
        <v>20</v>
      </c>
      <c r="D3" s="11" t="s">
        <v>16</v>
      </c>
      <c r="E3" s="11" t="s">
        <v>17</v>
      </c>
      <c r="F3" s="11" t="s">
        <v>18</v>
      </c>
      <c r="G3" s="16" t="s">
        <v>13</v>
      </c>
      <c r="H3" s="11" t="s">
        <v>19</v>
      </c>
    </row>
    <row r="4" spans="1:8" x14ac:dyDescent="0.3">
      <c r="A4" s="7"/>
      <c r="B4" s="12">
        <v>2</v>
      </c>
      <c r="C4" s="11" t="s">
        <v>21</v>
      </c>
      <c r="D4" s="11" t="s">
        <v>23</v>
      </c>
      <c r="E4" s="11" t="s">
        <v>27</v>
      </c>
      <c r="F4" s="11" t="s">
        <v>28</v>
      </c>
      <c r="G4" s="16" t="s">
        <v>13</v>
      </c>
      <c r="H4" s="11" t="s">
        <v>25</v>
      </c>
    </row>
    <row r="5" spans="1:8" ht="28.5" customHeight="1" x14ac:dyDescent="0.3">
      <c r="B5" s="12">
        <v>3</v>
      </c>
      <c r="C5" s="11" t="s">
        <v>22</v>
      </c>
      <c r="D5" s="11" t="s">
        <v>24</v>
      </c>
      <c r="E5" s="11" t="s">
        <v>17</v>
      </c>
      <c r="F5" s="11" t="s">
        <v>29</v>
      </c>
      <c r="G5" s="16" t="s">
        <v>13</v>
      </c>
      <c r="H5" s="11" t="s">
        <v>26</v>
      </c>
    </row>
    <row r="6" spans="1:8" ht="25.5" customHeight="1" x14ac:dyDescent="0.3">
      <c r="B6" s="12">
        <v>4</v>
      </c>
      <c r="C6" s="17" t="s">
        <v>32</v>
      </c>
      <c r="D6" s="11" t="s">
        <v>33</v>
      </c>
      <c r="E6" s="11" t="s">
        <v>34</v>
      </c>
      <c r="F6" s="11" t="s">
        <v>35</v>
      </c>
      <c r="G6" s="16" t="s">
        <v>13</v>
      </c>
      <c r="H6" s="17" t="s">
        <v>36</v>
      </c>
    </row>
    <row r="7" spans="1:8" x14ac:dyDescent="0.3">
      <c r="B7" s="12">
        <v>5</v>
      </c>
      <c r="C7" s="17" t="s">
        <v>38</v>
      </c>
      <c r="D7" s="11" t="s">
        <v>33</v>
      </c>
      <c r="E7" s="11" t="s">
        <v>34</v>
      </c>
      <c r="F7" s="11" t="s">
        <v>35</v>
      </c>
      <c r="G7" s="16" t="s">
        <v>13</v>
      </c>
      <c r="H7" s="17" t="s">
        <v>36</v>
      </c>
    </row>
    <row r="8" spans="1:8" x14ac:dyDescent="0.3">
      <c r="B8" s="12">
        <v>6</v>
      </c>
      <c r="C8" s="17" t="s">
        <v>41</v>
      </c>
      <c r="D8" s="11" t="s">
        <v>43</v>
      </c>
      <c r="E8" s="11" t="s">
        <v>34</v>
      </c>
      <c r="F8" s="11" t="s">
        <v>35</v>
      </c>
      <c r="G8" s="16" t="s">
        <v>13</v>
      </c>
      <c r="H8" s="17" t="s">
        <v>44</v>
      </c>
    </row>
    <row r="9" spans="1:8" x14ac:dyDescent="0.3">
      <c r="B9" s="12">
        <v>7</v>
      </c>
      <c r="C9" s="17" t="s">
        <v>42</v>
      </c>
      <c r="D9" s="11" t="s">
        <v>33</v>
      </c>
      <c r="E9" s="11" t="s">
        <v>34</v>
      </c>
      <c r="F9" s="11" t="s">
        <v>35</v>
      </c>
      <c r="G9" s="16" t="s">
        <v>13</v>
      </c>
      <c r="H9" s="17" t="s">
        <v>36</v>
      </c>
    </row>
    <row r="10" spans="1:8" x14ac:dyDescent="0.3">
      <c r="B10" s="20">
        <v>8</v>
      </c>
      <c r="C10" s="20" t="s">
        <v>50</v>
      </c>
      <c r="D10" s="20" t="s">
        <v>51</v>
      </c>
      <c r="E10" s="21" t="s">
        <v>27</v>
      </c>
      <c r="F10" s="21" t="s">
        <v>52</v>
      </c>
      <c r="G10" s="21" t="s">
        <v>13</v>
      </c>
      <c r="H10" s="20" t="s">
        <v>53</v>
      </c>
    </row>
    <row r="11" spans="1:8" x14ac:dyDescent="0.3">
      <c r="B11" s="20">
        <v>9</v>
      </c>
      <c r="C11" s="20" t="s">
        <v>54</v>
      </c>
      <c r="D11" s="20" t="s">
        <v>51</v>
      </c>
      <c r="E11" s="21" t="s">
        <v>27</v>
      </c>
      <c r="F11" s="21" t="s">
        <v>52</v>
      </c>
      <c r="G11" s="21" t="s">
        <v>13</v>
      </c>
      <c r="H11" s="20" t="s">
        <v>53</v>
      </c>
    </row>
    <row r="12" spans="1:8" x14ac:dyDescent="0.3">
      <c r="B12" s="12">
        <v>10</v>
      </c>
      <c r="C12" s="20" t="s">
        <v>61</v>
      </c>
      <c r="D12" s="20" t="s">
        <v>62</v>
      </c>
      <c r="E12" s="21" t="s">
        <v>73</v>
      </c>
      <c r="F12" s="21" t="s">
        <v>74</v>
      </c>
      <c r="G12" s="21" t="s">
        <v>13</v>
      </c>
      <c r="H12" s="20" t="s">
        <v>63</v>
      </c>
    </row>
    <row r="13" spans="1:8" x14ac:dyDescent="0.3">
      <c r="B13" s="12">
        <v>11</v>
      </c>
      <c r="C13" s="20" t="s">
        <v>64</v>
      </c>
      <c r="D13" s="20" t="s">
        <v>65</v>
      </c>
      <c r="E13" s="21" t="s">
        <v>34</v>
      </c>
      <c r="F13" s="21" t="s">
        <v>35</v>
      </c>
      <c r="G13" s="21" t="s">
        <v>13</v>
      </c>
      <c r="H13" s="20" t="s">
        <v>66</v>
      </c>
    </row>
    <row r="14" spans="1:8" x14ac:dyDescent="0.3">
      <c r="B14" s="12">
        <v>12</v>
      </c>
      <c r="C14" s="20" t="s">
        <v>67</v>
      </c>
      <c r="D14" s="20" t="s">
        <v>51</v>
      </c>
      <c r="E14" s="21" t="s">
        <v>27</v>
      </c>
      <c r="F14" s="21" t="s">
        <v>70</v>
      </c>
      <c r="G14" s="21" t="s">
        <v>13</v>
      </c>
      <c r="H14" s="20" t="s">
        <v>53</v>
      </c>
    </row>
    <row r="15" spans="1:8" x14ac:dyDescent="0.3">
      <c r="B15" s="12">
        <v>13</v>
      </c>
      <c r="C15" s="20" t="s">
        <v>68</v>
      </c>
      <c r="D15" s="20" t="s">
        <v>69</v>
      </c>
      <c r="E15" s="21" t="s">
        <v>17</v>
      </c>
      <c r="F15" s="21" t="s">
        <v>71</v>
      </c>
      <c r="G15" s="21" t="s">
        <v>13</v>
      </c>
      <c r="H15" s="20" t="s">
        <v>72</v>
      </c>
    </row>
    <row r="16" spans="1:8" x14ac:dyDescent="0.3">
      <c r="B16" s="12">
        <v>14</v>
      </c>
      <c r="C16" s="20" t="s">
        <v>76</v>
      </c>
      <c r="D16" s="20" t="s">
        <v>79</v>
      </c>
      <c r="E16" s="21" t="s">
        <v>84</v>
      </c>
      <c r="F16" s="21" t="s">
        <v>74</v>
      </c>
      <c r="G16" s="21" t="s">
        <v>13</v>
      </c>
      <c r="H16" s="20" t="s">
        <v>63</v>
      </c>
    </row>
    <row r="17" spans="2:8" x14ac:dyDescent="0.3">
      <c r="B17" s="12">
        <v>15</v>
      </c>
      <c r="C17" s="20" t="s">
        <v>77</v>
      </c>
      <c r="D17" s="20" t="s">
        <v>80</v>
      </c>
      <c r="E17" s="11" t="s">
        <v>34</v>
      </c>
      <c r="F17" s="21" t="s">
        <v>35</v>
      </c>
      <c r="G17" s="21" t="s">
        <v>13</v>
      </c>
      <c r="H17" s="20" t="s">
        <v>82</v>
      </c>
    </row>
    <row r="18" spans="2:8" x14ac:dyDescent="0.3">
      <c r="B18" s="12">
        <v>16</v>
      </c>
      <c r="C18" s="20" t="s">
        <v>78</v>
      </c>
      <c r="D18" s="20" t="s">
        <v>81</v>
      </c>
      <c r="E18" s="11" t="s">
        <v>34</v>
      </c>
      <c r="F18" s="21" t="s">
        <v>35</v>
      </c>
      <c r="G18" s="21" t="s">
        <v>13</v>
      </c>
      <c r="H18" s="20" t="s">
        <v>83</v>
      </c>
    </row>
    <row r="19" spans="2:8" x14ac:dyDescent="0.3">
      <c r="B19" s="24">
        <v>17</v>
      </c>
      <c r="C19" s="25" t="s">
        <v>96</v>
      </c>
      <c r="D19" s="20" t="s">
        <v>95</v>
      </c>
      <c r="E19" s="21" t="s">
        <v>111</v>
      </c>
      <c r="F19" s="25" t="s">
        <v>98</v>
      </c>
      <c r="G19" s="21" t="s">
        <v>13</v>
      </c>
      <c r="H19" s="25" t="s">
        <v>97</v>
      </c>
    </row>
    <row r="20" spans="2:8" x14ac:dyDescent="0.3">
      <c r="B20" s="24">
        <v>18</v>
      </c>
      <c r="C20" s="25" t="s">
        <v>99</v>
      </c>
      <c r="D20" s="20" t="s">
        <v>79</v>
      </c>
      <c r="E20" s="21" t="s">
        <v>84</v>
      </c>
      <c r="F20" s="25" t="s">
        <v>100</v>
      </c>
      <c r="G20" s="21" t="s">
        <v>13</v>
      </c>
      <c r="H20" s="25" t="s">
        <v>58</v>
      </c>
    </row>
    <row r="21" spans="2:8" x14ac:dyDescent="0.3">
      <c r="B21" s="24">
        <v>19</v>
      </c>
      <c r="C21" s="25" t="s">
        <v>102</v>
      </c>
      <c r="D21" s="20" t="s">
        <v>101</v>
      </c>
      <c r="E21" s="21" t="s">
        <v>34</v>
      </c>
      <c r="F21" s="25" t="s">
        <v>104</v>
      </c>
      <c r="G21" s="21" t="s">
        <v>13</v>
      </c>
      <c r="H21" s="25" t="s">
        <v>103</v>
      </c>
    </row>
    <row r="22" spans="2:8" x14ac:dyDescent="0.3">
      <c r="B22" s="24">
        <v>20</v>
      </c>
      <c r="C22" s="25" t="s">
        <v>106</v>
      </c>
      <c r="D22" s="20" t="s">
        <v>105</v>
      </c>
      <c r="E22" s="21" t="s">
        <v>34</v>
      </c>
      <c r="F22" s="25" t="s">
        <v>104</v>
      </c>
      <c r="G22" s="21" t="s">
        <v>13</v>
      </c>
      <c r="H22" s="25" t="s">
        <v>107</v>
      </c>
    </row>
    <row r="23" spans="2:8" x14ac:dyDescent="0.3">
      <c r="B23" s="24">
        <v>21</v>
      </c>
      <c r="C23" s="25" t="s">
        <v>109</v>
      </c>
      <c r="D23" s="20" t="s">
        <v>108</v>
      </c>
      <c r="E23" s="21" t="s">
        <v>34</v>
      </c>
      <c r="F23" s="25" t="s">
        <v>104</v>
      </c>
      <c r="G23" s="21" t="s">
        <v>13</v>
      </c>
      <c r="H23" s="25" t="s">
        <v>110</v>
      </c>
    </row>
  </sheetData>
  <sortState ref="B4:I115">
    <sortCondition ref="C1"/>
  </sortState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topLeftCell="A2" zoomScaleNormal="100" workbookViewId="0">
      <selection activeCell="E30" sqref="E30"/>
    </sheetView>
  </sheetViews>
  <sheetFormatPr baseColWidth="10" defaultRowHeight="14.4" x14ac:dyDescent="0.3"/>
  <cols>
    <col min="1" max="1" width="15.33203125" bestFit="1" customWidth="1"/>
    <col min="2" max="2" width="23.109375" bestFit="1" customWidth="1"/>
    <col min="3" max="3" width="15.88671875" bestFit="1" customWidth="1"/>
    <col min="4" max="4" width="26.6640625" customWidth="1"/>
    <col min="5" max="5" width="40.88671875" customWidth="1"/>
    <col min="6" max="6" width="9.6640625" customWidth="1"/>
  </cols>
  <sheetData>
    <row r="1" spans="1:6" hidden="1" x14ac:dyDescent="0.3"/>
    <row r="4" spans="1:6" x14ac:dyDescent="0.3">
      <c r="A4" s="10" t="s">
        <v>115</v>
      </c>
      <c r="B4" s="10"/>
      <c r="C4" s="10"/>
      <c r="D4" s="10"/>
      <c r="E4" s="10"/>
      <c r="F4" s="10"/>
    </row>
    <row r="5" spans="1:6" x14ac:dyDescent="0.3">
      <c r="A5" s="10" t="s">
        <v>10</v>
      </c>
      <c r="B5" s="10" t="s">
        <v>11</v>
      </c>
      <c r="C5" s="10" t="s">
        <v>7</v>
      </c>
      <c r="D5" s="10" t="s">
        <v>1</v>
      </c>
      <c r="E5" s="10" t="s">
        <v>0</v>
      </c>
      <c r="F5" s="23" t="s">
        <v>12</v>
      </c>
    </row>
    <row r="6" spans="1:6" x14ac:dyDescent="0.3">
      <c r="B6" t="s">
        <v>93</v>
      </c>
      <c r="F6" s="9"/>
    </row>
    <row r="7" spans="1:6" x14ac:dyDescent="0.3">
      <c r="A7" t="s">
        <v>114</v>
      </c>
      <c r="C7" t="s">
        <v>14</v>
      </c>
      <c r="D7" t="s">
        <v>15</v>
      </c>
      <c r="E7" t="s">
        <v>88</v>
      </c>
      <c r="F7" s="18">
        <v>50.85</v>
      </c>
    </row>
    <row r="8" spans="1:6" x14ac:dyDescent="0.3">
      <c r="A8" t="s">
        <v>114</v>
      </c>
      <c r="C8" t="s">
        <v>39</v>
      </c>
      <c r="D8" t="s">
        <v>40</v>
      </c>
      <c r="E8" t="s">
        <v>89</v>
      </c>
      <c r="F8" s="18">
        <v>213</v>
      </c>
    </row>
    <row r="9" spans="1:6" x14ac:dyDescent="0.3">
      <c r="A9" t="s">
        <v>2</v>
      </c>
      <c r="C9" t="s">
        <v>45</v>
      </c>
      <c r="D9" t="s">
        <v>47</v>
      </c>
      <c r="E9" t="s">
        <v>48</v>
      </c>
      <c r="F9" s="18">
        <v>342.08</v>
      </c>
    </row>
    <row r="10" spans="1:6" x14ac:dyDescent="0.3">
      <c r="A10" t="s">
        <v>114</v>
      </c>
      <c r="C10" t="s">
        <v>46</v>
      </c>
      <c r="D10" t="s">
        <v>40</v>
      </c>
      <c r="E10" t="s">
        <v>90</v>
      </c>
      <c r="F10" s="18">
        <v>85.8</v>
      </c>
    </row>
    <row r="11" spans="1:6" x14ac:dyDescent="0.3">
      <c r="A11" t="s">
        <v>114</v>
      </c>
      <c r="C11" t="s">
        <v>55</v>
      </c>
      <c r="D11" t="s">
        <v>57</v>
      </c>
      <c r="E11" t="s">
        <v>58</v>
      </c>
      <c r="F11" s="18">
        <v>196.65</v>
      </c>
    </row>
    <row r="12" spans="1:6" x14ac:dyDescent="0.3">
      <c r="A12" t="s">
        <v>2</v>
      </c>
      <c r="C12" t="s">
        <v>56</v>
      </c>
      <c r="D12" t="s">
        <v>60</v>
      </c>
      <c r="E12" t="s">
        <v>59</v>
      </c>
      <c r="F12" s="18">
        <v>120</v>
      </c>
    </row>
    <row r="13" spans="1:6" x14ac:dyDescent="0.3">
      <c r="A13" t="s">
        <v>114</v>
      </c>
      <c r="C13" t="s">
        <v>75</v>
      </c>
      <c r="D13" t="s">
        <v>57</v>
      </c>
      <c r="E13" t="s">
        <v>58</v>
      </c>
      <c r="F13" s="18">
        <v>80.849999999999994</v>
      </c>
    </row>
    <row r="14" spans="1:6" x14ac:dyDescent="0.3">
      <c r="A14" t="s">
        <v>2</v>
      </c>
      <c r="C14" t="s">
        <v>85</v>
      </c>
      <c r="D14" t="s">
        <v>57</v>
      </c>
      <c r="E14" t="s">
        <v>48</v>
      </c>
      <c r="F14" s="18">
        <v>130.928</v>
      </c>
    </row>
    <row r="15" spans="1:6" x14ac:dyDescent="0.3">
      <c r="A15" t="s">
        <v>2</v>
      </c>
      <c r="C15" t="s">
        <v>86</v>
      </c>
      <c r="D15" t="s">
        <v>27</v>
      </c>
      <c r="E15" t="s">
        <v>87</v>
      </c>
      <c r="F15" s="18">
        <v>893.58</v>
      </c>
    </row>
    <row r="16" spans="1:6" x14ac:dyDescent="0.3">
      <c r="F16" s="18"/>
    </row>
    <row r="17" spans="1:6" x14ac:dyDescent="0.3">
      <c r="A17" s="10"/>
      <c r="B17" s="10"/>
      <c r="C17" s="10"/>
      <c r="D17" s="10" t="s">
        <v>116</v>
      </c>
      <c r="E17" s="10"/>
      <c r="F17" s="22">
        <f>SUM(F7:F16)</f>
        <v>2113.7379999999998</v>
      </c>
    </row>
    <row r="18" spans="1:6" x14ac:dyDescent="0.3">
      <c r="B18" t="s">
        <v>94</v>
      </c>
      <c r="C18" s="13"/>
      <c r="D18" s="13"/>
      <c r="E18" s="13"/>
      <c r="F18" s="13"/>
    </row>
    <row r="19" spans="1:6" x14ac:dyDescent="0.3">
      <c r="A19" t="s">
        <v>2</v>
      </c>
      <c r="C19" s="14" t="s">
        <v>37</v>
      </c>
      <c r="D19" s="14" t="s">
        <v>49</v>
      </c>
      <c r="E19" s="14" t="s">
        <v>91</v>
      </c>
      <c r="F19" s="19">
        <v>11949.136</v>
      </c>
    </row>
    <row r="20" spans="1:6" x14ac:dyDescent="0.3">
      <c r="A20" t="s">
        <v>2</v>
      </c>
      <c r="C20" s="14" t="s">
        <v>30</v>
      </c>
      <c r="D20" s="14" t="s">
        <v>49</v>
      </c>
      <c r="E20" s="14" t="s">
        <v>92</v>
      </c>
      <c r="F20" s="14">
        <v>11340.012000000001</v>
      </c>
    </row>
    <row r="21" spans="1:6" x14ac:dyDescent="0.3">
      <c r="A21" t="s">
        <v>2</v>
      </c>
      <c r="B21" s="13"/>
      <c r="C21" s="14" t="s">
        <v>31</v>
      </c>
      <c r="D21" s="14" t="s">
        <v>49</v>
      </c>
      <c r="E21" s="14" t="s">
        <v>92</v>
      </c>
      <c r="F21" s="19">
        <v>9496.8960000000006</v>
      </c>
    </row>
    <row r="22" spans="1:6" x14ac:dyDescent="0.3">
      <c r="A22" t="s">
        <v>2</v>
      </c>
      <c r="C22" t="s">
        <v>112</v>
      </c>
      <c r="D22" t="s">
        <v>49</v>
      </c>
      <c r="E22" t="s">
        <v>113</v>
      </c>
      <c r="F22" s="18">
        <v>4867.2</v>
      </c>
    </row>
    <row r="23" spans="1:6" x14ac:dyDescent="0.3">
      <c r="A23" s="13"/>
      <c r="B23" s="13"/>
      <c r="C23" s="14"/>
      <c r="D23" s="14"/>
      <c r="E23" s="14"/>
      <c r="F23" s="15"/>
    </row>
    <row r="24" spans="1:6" x14ac:dyDescent="0.3">
      <c r="A24" s="10"/>
      <c r="B24" s="10"/>
      <c r="C24" s="10"/>
      <c r="D24" s="10" t="s">
        <v>117</v>
      </c>
      <c r="E24" s="10"/>
      <c r="F24" s="22">
        <f>SUM(F19:F23)</f>
        <v>37653.243999999999</v>
      </c>
    </row>
    <row r="25" spans="1:6" x14ac:dyDescent="0.3">
      <c r="F25" s="9"/>
    </row>
    <row r="26" spans="1:6" x14ac:dyDescent="0.3">
      <c r="A26" s="10" t="s">
        <v>3</v>
      </c>
      <c r="B26" s="10"/>
      <c r="C26" s="10"/>
      <c r="D26" s="10"/>
      <c r="E26" s="10"/>
      <c r="F26" s="22">
        <f>SUM(F17+F24)</f>
        <v>39766.981999999996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12</Orden>
    <Cifras_x0020_y_x0020_Estad_x00ed_sticas xmlns="8d41497f-d9a9-47bd-b0f3-f09eb9957490">a 2016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0A738A-F3A2-45AF-84DE-4D79893D5590}"/>
</file>

<file path=customXml/itemProps2.xml><?xml version="1.0" encoding="utf-8"?>
<ds:datastoreItem xmlns:ds="http://schemas.openxmlformats.org/officeDocument/2006/customXml" ds:itemID="{D90782AC-A700-4331-AA4B-A8F8BCD4B5EA}"/>
</file>

<file path=customXml/itemProps3.xml><?xml version="1.0" encoding="utf-8"?>
<ds:datastoreItem xmlns:ds="http://schemas.openxmlformats.org/officeDocument/2006/customXml" ds:itemID="{491EE4DA-080F-43DF-8A8E-CC17627A8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Pozos perforados DICIEMBRE</vt:lpstr>
      <vt:lpstr>Adquisición Sísmica DICIEMBRE</vt:lpstr>
      <vt:lpstr>'Pozos perforados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Diciembre 2016</dc:title>
  <dc:creator>Deybe Lorena Rojas</dc:creator>
  <cp:lastModifiedBy>Juan Carlos Perlaza Niño</cp:lastModifiedBy>
  <cp:lastPrinted>2014-10-24T15:22:28Z</cp:lastPrinted>
  <dcterms:created xsi:type="dcterms:W3CDTF">2014-10-24T12:56:48Z</dcterms:created>
  <dcterms:modified xsi:type="dcterms:W3CDTF">2017-03-02T16:10:31Z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8200</vt:r8>
  </property>
  <property fmtid="{D5CDD505-2E9C-101B-9397-08002B2CF9AE}" pid="4" name="TemplateUrl">
    <vt:lpwstr/>
  </property>
  <property fmtid="{D5CDD505-2E9C-101B-9397-08002B2CF9AE}" pid="5" name="Cifras y Estadísticas">
    <vt:lpwstr>a 2016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