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entaciones Misionales\Pagina ANH\2016\"/>
    </mc:Choice>
  </mc:AlternateContent>
  <bookViews>
    <workbookView xWindow="0" yWindow="0" windowWidth="20490" windowHeight="7155"/>
  </bookViews>
  <sheets>
    <sheet name="Pozos perforados OCTUBRE" sheetId="2" r:id="rId1"/>
    <sheet name="Adquisición Sísmica OCTUBRE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OCTUBRE'!$B$2:$I$5</definedName>
    <definedName name="_xlnm.Print_Area" localSheetId="0">'Pozos perforados OCTUBRE'!$A$1:$H$15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3" l="1"/>
  <c r="F15" i="23"/>
  <c r="F21" i="23"/>
</calcChain>
</file>

<file path=xl/sharedStrings.xml><?xml version="1.0" encoding="utf-8"?>
<sst xmlns="http://schemas.openxmlformats.org/spreadsheetml/2006/main" count="133" uniqueCount="88">
  <si>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</si>
  <si>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</si>
  <si>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</si>
  <si>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</si>
  <si>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</si>
  <si>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</si>
  <si>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</si>
  <si>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</si>
  <si>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</si>
  <si>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</si>
  <si>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</si>
  <si>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TIPO SISMICA</t>
  </si>
  <si>
    <t>OFFSHORE / ONSHORE</t>
  </si>
  <si>
    <t>Total</t>
  </si>
  <si>
    <t>E&amp;P</t>
  </si>
  <si>
    <t>On shore</t>
  </si>
  <si>
    <t>En completamiento</t>
  </si>
  <si>
    <t>CR-04</t>
  </si>
  <si>
    <t>Cesar Ranchería</t>
  </si>
  <si>
    <t>OGX PETROLEO E GAS LTDA</t>
  </si>
  <si>
    <t>TURPIALES</t>
  </si>
  <si>
    <t>Valle medio del Magdalena</t>
  </si>
  <si>
    <t>Boyaca</t>
  </si>
  <si>
    <t>PANATLANTIC COLOMBIA LTD</t>
  </si>
  <si>
    <t>Total On shore -Sismica 2D</t>
  </si>
  <si>
    <t>TURPIALES-2</t>
  </si>
  <si>
    <t>OBOE-1</t>
  </si>
  <si>
    <t>SABAL-1</t>
  </si>
  <si>
    <t>VIM-5</t>
  </si>
  <si>
    <t>VMM-1</t>
  </si>
  <si>
    <t>CANACOL</t>
  </si>
  <si>
    <t>LEWIS ENERGY</t>
  </si>
  <si>
    <t>Valle Inferior del Magdalena</t>
  </si>
  <si>
    <t>Córdoba/ Sucre</t>
  </si>
  <si>
    <t>Cesar/ Norte de Santander</t>
  </si>
  <si>
    <t>Suma de TOTAL SÍSMICA ADQUIRIDA 2D EQUIVALENTE 2016</t>
  </si>
  <si>
    <t>Off shore</t>
  </si>
  <si>
    <t>COL-6</t>
  </si>
  <si>
    <t>COL-7</t>
  </si>
  <si>
    <t>Total Off shore -Sismica 3D</t>
  </si>
  <si>
    <t>KYRIOS-1</t>
  </si>
  <si>
    <t>LLA-71</t>
  </si>
  <si>
    <t>Llanos</t>
  </si>
  <si>
    <t>Casanare</t>
  </si>
  <si>
    <t>GEOTECHNOLOGY</t>
  </si>
  <si>
    <t>COL-4</t>
  </si>
  <si>
    <t>REPSOL EXPLORACION COLOM</t>
  </si>
  <si>
    <t>ANADARKO COLOMBIA COMP</t>
  </si>
  <si>
    <t>ADONAI-1</t>
  </si>
  <si>
    <t>CARDÓN</t>
  </si>
  <si>
    <t>Caguán-Putumayo</t>
  </si>
  <si>
    <t>ECOPETROL S.A.</t>
  </si>
  <si>
    <t>JARUKI-1</t>
  </si>
  <si>
    <t>ABBA-1</t>
  </si>
  <si>
    <t>CABRESTERO</t>
  </si>
  <si>
    <t>PAREX</t>
  </si>
  <si>
    <t>GUA 2</t>
  </si>
  <si>
    <t>NOGAL</t>
  </si>
  <si>
    <t>Guajira</t>
  </si>
  <si>
    <t>HOCOL S.A.</t>
  </si>
  <si>
    <t>EMERALD ENERGY PLC SUCURSAL COL</t>
  </si>
  <si>
    <t>Colombia</t>
  </si>
  <si>
    <t>NISPERÓ-1</t>
  </si>
  <si>
    <t>ESPERANZA</t>
  </si>
  <si>
    <t>Sucre</t>
  </si>
  <si>
    <t>GEOPRODUCTION OIL AND GAS COMPANY LLC</t>
  </si>
  <si>
    <t>TROMBÓN</t>
  </si>
  <si>
    <t>SN 3</t>
  </si>
  <si>
    <t>LLA 69</t>
  </si>
  <si>
    <t>Sinú San Jacinto</t>
  </si>
  <si>
    <t>GRAN TIERRA ENERGY COLOMBIA LTD</t>
  </si>
  <si>
    <t xml:space="preserve">MANSAROVAR ENERGY COLOMBIA LTD </t>
  </si>
  <si>
    <t>Llanos Orientales</t>
  </si>
  <si>
    <t>GURIYACO-1</t>
  </si>
  <si>
    <t>CHAZA</t>
  </si>
  <si>
    <t>GRAN TIERRA ENERGY</t>
  </si>
  <si>
    <t>XOROP-1</t>
  </si>
  <si>
    <t>LLA-32</t>
  </si>
  <si>
    <t>PAREX RESOURCES</t>
  </si>
  <si>
    <t>NELSON-6</t>
  </si>
  <si>
    <t>BORANDA</t>
  </si>
  <si>
    <t>PLAYON</t>
  </si>
  <si>
    <t>Córdoba</t>
  </si>
  <si>
    <t>Santander</t>
  </si>
  <si>
    <t>ECOPETROL S.A</t>
  </si>
  <si>
    <t>Caguan Putumayo</t>
  </si>
  <si>
    <t>Putumayo</t>
  </si>
  <si>
    <t>SN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</si>
</sst>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7" fillId="3" borderId="0" xfId="0" applyNumberFormat="1" applyFont="1" applyFill="1"/>
    <xf numFmtId="0" fontId="7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view="pageBreakPreview" topLeftCell="A2" zoomScale="90" zoomScaleNormal="100" zoomScaleSheetLayoutView="90" workbookViewId="0">
      <selection activeCell="C22" sqref="C21:C22"/>
    </sheetView>
  </sheetViews>
  <sheetFormatPr baseColWidth="10" defaultRowHeight="15" x14ac:dyDescent="0.25"/>
  <cols>
    <col min="1" max="1" width="2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8.42578125" style="2" customWidth="1"/>
    <col min="6" max="6" width="17.5703125" style="2" customWidth="1"/>
    <col min="7" max="7" width="12.28515625" style="2" customWidth="1"/>
    <col min="8" max="8" width="42.7109375" style="1" customWidth="1"/>
    <col min="9" max="9" width="1.140625" style="1" hidden="1" customWidth="1"/>
    <col min="10" max="16384" width="11.42578125" style="1"/>
  </cols>
  <sheetData>
    <row r="1" spans="1:9" ht="30" customHeight="1" x14ac:dyDescent="0.25">
      <c r="C1" s="3" t="s">
        <v>4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5</v>
      </c>
      <c r="C2" s="9" t="s">
        <v>6</v>
      </c>
      <c r="D2" s="9" t="s">
        <v>7</v>
      </c>
      <c r="E2" s="9" t="s">
        <v>1</v>
      </c>
      <c r="F2" s="9" t="s">
        <v>8</v>
      </c>
      <c r="G2" s="9" t="s">
        <v>9</v>
      </c>
      <c r="H2" s="9" t="s">
        <v>0</v>
      </c>
      <c r="I2" s="23" t="s">
        <v>10</v>
      </c>
    </row>
    <row r="3" spans="1:9" x14ac:dyDescent="0.25">
      <c r="A3" s="8"/>
      <c r="B3" s="13">
        <v>1</v>
      </c>
      <c r="C3" s="12" t="s">
        <v>25</v>
      </c>
      <c r="D3" s="12" t="s">
        <v>20</v>
      </c>
      <c r="E3" s="12" t="s">
        <v>21</v>
      </c>
      <c r="F3" s="12" t="s">
        <v>22</v>
      </c>
      <c r="G3" s="18" t="s">
        <v>14</v>
      </c>
      <c r="H3" s="12" t="s">
        <v>23</v>
      </c>
      <c r="I3" s="23"/>
    </row>
    <row r="4" spans="1:9" x14ac:dyDescent="0.25">
      <c r="A4" s="8"/>
      <c r="B4" s="13">
        <v>2</v>
      </c>
      <c r="C4" s="12" t="s">
        <v>26</v>
      </c>
      <c r="D4" s="12" t="s">
        <v>28</v>
      </c>
      <c r="E4" s="12" t="s">
        <v>32</v>
      </c>
      <c r="F4" s="12" t="s">
        <v>33</v>
      </c>
      <c r="G4" s="18" t="s">
        <v>14</v>
      </c>
      <c r="H4" s="12" t="s">
        <v>30</v>
      </c>
      <c r="I4" s="23"/>
    </row>
    <row r="5" spans="1:9" ht="28.5" customHeight="1" x14ac:dyDescent="0.25">
      <c r="B5" s="13">
        <v>3</v>
      </c>
      <c r="C5" s="12" t="s">
        <v>27</v>
      </c>
      <c r="D5" s="12" t="s">
        <v>29</v>
      </c>
      <c r="E5" s="12" t="s">
        <v>21</v>
      </c>
      <c r="F5" s="12" t="s">
        <v>34</v>
      </c>
      <c r="G5" s="18" t="s">
        <v>14</v>
      </c>
      <c r="H5" s="12" t="s">
        <v>31</v>
      </c>
      <c r="I5" s="24" t="s">
        <v>16</v>
      </c>
    </row>
    <row r="6" spans="1:9" ht="25.5" customHeight="1" x14ac:dyDescent="0.25">
      <c r="B6" s="13">
        <v>4</v>
      </c>
      <c r="C6" s="19" t="s">
        <v>40</v>
      </c>
      <c r="D6" s="12" t="s">
        <v>41</v>
      </c>
      <c r="E6" s="12" t="s">
        <v>42</v>
      </c>
      <c r="F6" s="12" t="s">
        <v>43</v>
      </c>
      <c r="G6" s="18" t="s">
        <v>14</v>
      </c>
      <c r="H6" s="19" t="s">
        <v>44</v>
      </c>
      <c r="I6" s="24" t="s">
        <v>16</v>
      </c>
    </row>
    <row r="7" spans="1:9" x14ac:dyDescent="0.25">
      <c r="B7" s="13">
        <v>5</v>
      </c>
      <c r="C7" s="19" t="s">
        <v>48</v>
      </c>
      <c r="D7" s="12" t="s">
        <v>41</v>
      </c>
      <c r="E7" s="12" t="s">
        <v>42</v>
      </c>
      <c r="F7" s="12" t="s">
        <v>43</v>
      </c>
      <c r="G7" s="18" t="s">
        <v>14</v>
      </c>
      <c r="H7" s="19" t="s">
        <v>44</v>
      </c>
      <c r="I7" s="20"/>
    </row>
    <row r="8" spans="1:9" x14ac:dyDescent="0.25">
      <c r="B8" s="13">
        <v>6</v>
      </c>
      <c r="C8" s="19" t="s">
        <v>52</v>
      </c>
      <c r="D8" s="12" t="s">
        <v>54</v>
      </c>
      <c r="E8" s="12" t="s">
        <v>42</v>
      </c>
      <c r="F8" s="12" t="s">
        <v>43</v>
      </c>
      <c r="G8" s="18" t="s">
        <v>14</v>
      </c>
      <c r="H8" s="19" t="s">
        <v>55</v>
      </c>
      <c r="I8" s="20"/>
    </row>
    <row r="9" spans="1:9" x14ac:dyDescent="0.25">
      <c r="B9" s="13">
        <v>7</v>
      </c>
      <c r="C9" s="19" t="s">
        <v>53</v>
      </c>
      <c r="D9" s="12" t="s">
        <v>41</v>
      </c>
      <c r="E9" s="12" t="s">
        <v>42</v>
      </c>
      <c r="F9" s="12" t="s">
        <v>43</v>
      </c>
      <c r="G9" s="18" t="s">
        <v>14</v>
      </c>
      <c r="H9" s="19" t="s">
        <v>44</v>
      </c>
    </row>
    <row r="10" spans="1:9" x14ac:dyDescent="0.25">
      <c r="B10" s="25">
        <v>8</v>
      </c>
      <c r="C10" s="25" t="s">
        <v>62</v>
      </c>
      <c r="D10" s="25" t="s">
        <v>63</v>
      </c>
      <c r="E10" s="26" t="s">
        <v>32</v>
      </c>
      <c r="F10" s="26" t="s">
        <v>64</v>
      </c>
      <c r="G10" s="26" t="s">
        <v>14</v>
      </c>
      <c r="H10" s="25" t="s">
        <v>65</v>
      </c>
    </row>
    <row r="11" spans="1:9" x14ac:dyDescent="0.25">
      <c r="B11" s="25">
        <v>9</v>
      </c>
      <c r="C11" s="25" t="s">
        <v>66</v>
      </c>
      <c r="D11" s="25" t="s">
        <v>63</v>
      </c>
      <c r="E11" s="26" t="s">
        <v>32</v>
      </c>
      <c r="F11" s="26" t="s">
        <v>64</v>
      </c>
      <c r="G11" s="26" t="s">
        <v>14</v>
      </c>
      <c r="H11" s="25" t="s">
        <v>65</v>
      </c>
    </row>
    <row r="12" spans="1:9" x14ac:dyDescent="0.25">
      <c r="B12" s="13">
        <v>10</v>
      </c>
      <c r="C12" s="25" t="s">
        <v>73</v>
      </c>
      <c r="D12" s="25" t="s">
        <v>74</v>
      </c>
      <c r="E12" s="26" t="s">
        <v>85</v>
      </c>
      <c r="F12" s="26" t="s">
        <v>86</v>
      </c>
      <c r="G12" s="26" t="s">
        <v>14</v>
      </c>
      <c r="H12" s="25" t="s">
        <v>75</v>
      </c>
    </row>
    <row r="13" spans="1:9" x14ac:dyDescent="0.25">
      <c r="B13" s="13">
        <v>11</v>
      </c>
      <c r="C13" s="25" t="s">
        <v>76</v>
      </c>
      <c r="D13" s="25" t="s">
        <v>77</v>
      </c>
      <c r="E13" s="26" t="s">
        <v>42</v>
      </c>
      <c r="F13" s="26" t="s">
        <v>43</v>
      </c>
      <c r="G13" s="26" t="s">
        <v>14</v>
      </c>
      <c r="H13" s="25" t="s">
        <v>78</v>
      </c>
    </row>
    <row r="14" spans="1:9" x14ac:dyDescent="0.25">
      <c r="B14" s="13">
        <v>12</v>
      </c>
      <c r="C14" s="25" t="s">
        <v>79</v>
      </c>
      <c r="D14" s="25" t="s">
        <v>63</v>
      </c>
      <c r="E14" s="26" t="s">
        <v>32</v>
      </c>
      <c r="F14" s="26" t="s">
        <v>82</v>
      </c>
      <c r="G14" s="26" t="s">
        <v>14</v>
      </c>
      <c r="H14" s="25" t="s">
        <v>65</v>
      </c>
    </row>
    <row r="15" spans="1:9" x14ac:dyDescent="0.25">
      <c r="B15" s="13">
        <v>13</v>
      </c>
      <c r="C15" s="25" t="s">
        <v>80</v>
      </c>
      <c r="D15" s="25" t="s">
        <v>81</v>
      </c>
      <c r="E15" s="26" t="s">
        <v>21</v>
      </c>
      <c r="F15" s="26" t="s">
        <v>83</v>
      </c>
      <c r="G15" s="26" t="s">
        <v>14</v>
      </c>
      <c r="H15" s="25" t="s">
        <v>84</v>
      </c>
    </row>
  </sheetData>
  <sortState ref="B4:I115">
    <sortCondition ref="C1"/>
  </sortState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A2" zoomScaleNormal="100" workbookViewId="0">
      <selection activeCell="H9" sqref="H9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40.85546875" customWidth="1"/>
    <col min="6" max="6" width="9.7109375" customWidth="1"/>
  </cols>
  <sheetData>
    <row r="1" spans="1:6" hidden="1" x14ac:dyDescent="0.25"/>
    <row r="4" spans="1:6" x14ac:dyDescent="0.25">
      <c r="A4" s="11" t="s">
        <v>35</v>
      </c>
      <c r="B4" s="11"/>
      <c r="C4" s="11"/>
      <c r="D4" s="11"/>
      <c r="E4" s="11"/>
      <c r="F4" s="11"/>
    </row>
    <row r="5" spans="1:6" x14ac:dyDescent="0.25">
      <c r="A5" s="11" t="s">
        <v>11</v>
      </c>
      <c r="B5" s="11" t="s">
        <v>12</v>
      </c>
      <c r="C5" s="11" t="s">
        <v>7</v>
      </c>
      <c r="D5" s="11" t="s">
        <v>1</v>
      </c>
      <c r="E5" s="11" t="s">
        <v>0</v>
      </c>
      <c r="F5" s="11" t="s">
        <v>13</v>
      </c>
    </row>
    <row r="6" spans="1:6" x14ac:dyDescent="0.25">
      <c r="A6" t="s">
        <v>2</v>
      </c>
      <c r="B6" t="s">
        <v>15</v>
      </c>
      <c r="F6" s="10"/>
    </row>
    <row r="7" spans="1:6" x14ac:dyDescent="0.25">
      <c r="C7" t="s">
        <v>17</v>
      </c>
      <c r="D7" t="s">
        <v>18</v>
      </c>
      <c r="E7" t="s">
        <v>19</v>
      </c>
      <c r="F7" s="21">
        <v>50.85</v>
      </c>
    </row>
    <row r="8" spans="1:6" x14ac:dyDescent="0.25">
      <c r="C8" t="s">
        <v>49</v>
      </c>
      <c r="D8" t="s">
        <v>50</v>
      </c>
      <c r="E8" t="s">
        <v>51</v>
      </c>
      <c r="F8" s="21">
        <v>213</v>
      </c>
    </row>
    <row r="9" spans="1:6" x14ac:dyDescent="0.25">
      <c r="C9" t="s">
        <v>56</v>
      </c>
      <c r="D9" t="s">
        <v>58</v>
      </c>
      <c r="E9" t="s">
        <v>59</v>
      </c>
      <c r="F9" s="21">
        <v>342.08</v>
      </c>
    </row>
    <row r="10" spans="1:6" x14ac:dyDescent="0.25">
      <c r="C10" t="s">
        <v>57</v>
      </c>
      <c r="D10" t="s">
        <v>50</v>
      </c>
      <c r="E10" t="s">
        <v>60</v>
      </c>
      <c r="F10" s="21">
        <v>85.8</v>
      </c>
    </row>
    <row r="11" spans="1:6" x14ac:dyDescent="0.25">
      <c r="C11" t="s">
        <v>67</v>
      </c>
      <c r="D11" t="s">
        <v>69</v>
      </c>
      <c r="E11" t="s">
        <v>70</v>
      </c>
      <c r="F11" s="21">
        <v>196.65</v>
      </c>
    </row>
    <row r="12" spans="1:6" x14ac:dyDescent="0.25">
      <c r="C12" t="s">
        <v>68</v>
      </c>
      <c r="D12" t="s">
        <v>72</v>
      </c>
      <c r="E12" t="s">
        <v>71</v>
      </c>
      <c r="F12" s="21">
        <v>100.512</v>
      </c>
    </row>
    <row r="13" spans="1:6" x14ac:dyDescent="0.25">
      <c r="C13" t="s">
        <v>87</v>
      </c>
      <c r="D13" t="s">
        <v>69</v>
      </c>
      <c r="E13" t="s">
        <v>70</v>
      </c>
      <c r="F13" s="21">
        <v>80.849999999999994</v>
      </c>
    </row>
    <row r="14" spans="1:6" x14ac:dyDescent="0.25">
      <c r="F14" s="10"/>
    </row>
    <row r="15" spans="1:6" x14ac:dyDescent="0.25">
      <c r="A15" s="11"/>
      <c r="B15" s="11"/>
      <c r="C15" s="11"/>
      <c r="D15" s="11" t="s">
        <v>24</v>
      </c>
      <c r="E15" s="11"/>
      <c r="F15" s="14">
        <f>SUM(F7:F13)</f>
        <v>1069.742</v>
      </c>
    </row>
    <row r="16" spans="1:6" x14ac:dyDescent="0.25">
      <c r="A16" t="s">
        <v>2</v>
      </c>
      <c r="B16" t="s">
        <v>36</v>
      </c>
      <c r="C16" s="15"/>
      <c r="D16" s="15"/>
      <c r="E16" s="15"/>
      <c r="F16" s="15"/>
    </row>
    <row r="17" spans="1:6" x14ac:dyDescent="0.25">
      <c r="C17" s="16" t="s">
        <v>45</v>
      </c>
      <c r="D17" s="16" t="s">
        <v>61</v>
      </c>
      <c r="E17" s="16" t="s">
        <v>46</v>
      </c>
      <c r="F17" s="22">
        <v>11949.136</v>
      </c>
    </row>
    <row r="18" spans="1:6" x14ac:dyDescent="0.25">
      <c r="C18" s="16" t="s">
        <v>37</v>
      </c>
      <c r="D18" s="16" t="s">
        <v>61</v>
      </c>
      <c r="E18" s="16" t="s">
        <v>47</v>
      </c>
      <c r="F18" s="16">
        <v>11340.012000000001</v>
      </c>
    </row>
    <row r="19" spans="1:6" x14ac:dyDescent="0.25">
      <c r="A19" s="15"/>
      <c r="B19" s="15"/>
      <c r="C19" s="16" t="s">
        <v>38</v>
      </c>
      <c r="D19" s="16" t="s">
        <v>61</v>
      </c>
      <c r="E19" s="16" t="s">
        <v>47</v>
      </c>
      <c r="F19" s="22">
        <v>9496.8960000000006</v>
      </c>
    </row>
    <row r="20" spans="1:6" x14ac:dyDescent="0.25">
      <c r="A20" s="15"/>
      <c r="B20" s="15"/>
      <c r="C20" s="16"/>
      <c r="D20" s="16"/>
      <c r="E20" s="16"/>
      <c r="F20" s="17"/>
    </row>
    <row r="21" spans="1:6" x14ac:dyDescent="0.25">
      <c r="A21" s="11"/>
      <c r="B21" s="11"/>
      <c r="C21" s="11"/>
      <c r="D21" s="11" t="s">
        <v>39</v>
      </c>
      <c r="E21" s="11"/>
      <c r="F21" s="14">
        <f>SUM(F17:F19)</f>
        <v>32786.044000000002</v>
      </c>
    </row>
    <row r="22" spans="1:6" x14ac:dyDescent="0.25">
      <c r="F22" s="10"/>
    </row>
    <row r="23" spans="1:6" x14ac:dyDescent="0.25">
      <c r="A23" s="11" t="s">
        <v>3</v>
      </c>
      <c r="B23" s="11"/>
      <c r="C23" s="11"/>
      <c r="D23" s="11"/>
      <c r="E23" s="11"/>
      <c r="F23" s="14">
        <f>+F7+F8+F18+F19+F17+F9+F10+F11+F12+F13</f>
        <v>33855.786000000007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10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8ECA6D-F4E6-45CA-81EE-427760FB600C}"/>
</file>

<file path=customXml/itemProps2.xml><?xml version="1.0" encoding="utf-8"?>
<ds:datastoreItem xmlns:ds="http://schemas.openxmlformats.org/officeDocument/2006/customXml" ds:itemID="{C6301C77-4316-437D-A539-1EF67794F911}"/>
</file>

<file path=customXml/itemProps3.xml><?xml version="1.0" encoding="utf-8"?>
<ds:datastoreItem xmlns:ds="http://schemas.openxmlformats.org/officeDocument/2006/customXml" ds:itemID="{B131364C-F447-4F3F-A8EF-5648573F4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Pozos perforados OCTUBRE</vt:lpstr>
      <vt:lpstr>Adquisición Sísmica OCTUBRE</vt:lpstr>
      <vt:lpstr>'Pozos perforados OCTUBRE'!Área_de_impresión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Octubre 2016</dc:title>
  <dc:creator>Deybe Lorena Rojas</dc:creator>
  <cp:lastModifiedBy>Laura Nathaly Ariza</cp:lastModifiedBy>
  <cp:lastPrinted>2014-10-24T15:22:28Z</cp:lastPrinted>
  <dcterms:created xsi:type="dcterms:W3CDTF">2014-10-24T12:56:48Z</dcterms:created>
  <dcterms:modified xsi:type="dcterms:W3CDTF">2016-11-01T21:08:19Z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8100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